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120" windowHeight="8445" activeTab="1"/>
  </bookViews>
  <sheets>
    <sheet name="Instructions" sheetId="1" r:id="rId1"/>
    <sheet name="Ag Burning Survey" sheetId="2" r:id="rId2"/>
  </sheets>
  <definedNames>
    <definedName name="_xlnm.Print_Area" localSheetId="1">'Ag Burning Survey'!$A$1:$J$68</definedName>
  </definedNames>
  <calcPr fullCalcOnLoad="1"/>
</workbook>
</file>

<file path=xl/sharedStrings.xml><?xml version="1.0" encoding="utf-8"?>
<sst xmlns="http://schemas.openxmlformats.org/spreadsheetml/2006/main" count="105" uniqueCount="71">
  <si>
    <t>Inventory of Agriculture Burning</t>
  </si>
  <si>
    <t>in Utah Counties</t>
  </si>
  <si>
    <t>Year</t>
  </si>
  <si>
    <t>Crops</t>
  </si>
  <si>
    <t>All Barley</t>
  </si>
  <si>
    <t>All Hay</t>
  </si>
  <si>
    <t>All Wheat</t>
  </si>
  <si>
    <t>Corn (Grain)</t>
  </si>
  <si>
    <t>Corn (Silage)</t>
  </si>
  <si>
    <t>Oats</t>
  </si>
  <si>
    <t>TOTALS</t>
  </si>
  <si>
    <t>% Change in Acres Burned Over the Seven Year Evaluation Period (1996-2002)</t>
  </si>
  <si>
    <t xml:space="preserve">       complete burn.</t>
  </si>
  <si>
    <t>* 1997 and 2003 Utah Agricultural Statistics Data Base "Quick Stats"</t>
  </si>
  <si>
    <t xml:space="preserve"> </t>
  </si>
  <si>
    <r>
      <t>1</t>
    </r>
    <r>
      <rPr>
        <sz val="8"/>
        <rFont val="Arial"/>
        <family val="2"/>
      </rPr>
      <t>Estimate the number of acres prunned annually from which the prunnings are burned</t>
    </r>
  </si>
  <si>
    <r>
      <t>3</t>
    </r>
    <r>
      <rPr>
        <sz val="8"/>
        <rFont val="Arial"/>
        <family val="2"/>
      </rPr>
      <t>Private rangeland</t>
    </r>
  </si>
  <si>
    <r>
      <t>1</t>
    </r>
    <r>
      <rPr>
        <sz val="8"/>
        <rFont val="Arial"/>
        <family val="0"/>
      </rPr>
      <t>…Burn dry residue.</t>
    </r>
  </si>
  <si>
    <r>
      <t>2</t>
    </r>
    <r>
      <rPr>
        <sz val="8"/>
        <rFont val="Arial"/>
        <family val="2"/>
      </rPr>
      <t>…Use a "test fire" to see where smoke will go from the complete burn.</t>
    </r>
  </si>
  <si>
    <r>
      <t>3</t>
    </r>
    <r>
      <rPr>
        <sz val="8"/>
        <rFont val="Arial"/>
        <family val="2"/>
      </rPr>
      <t xml:space="preserve">…Light the "down-wind side" of the field to obtain a slower more </t>
    </r>
  </si>
  <si>
    <r>
      <t>4</t>
    </r>
    <r>
      <rPr>
        <sz val="8"/>
        <rFont val="Arial"/>
        <family val="2"/>
      </rPr>
      <t>…Bale stubble/residue &amp; use or sell product rather than burn.</t>
    </r>
  </si>
  <si>
    <r>
      <t>5</t>
    </r>
    <r>
      <rPr>
        <sz val="8"/>
        <rFont val="Arial"/>
        <family val="2"/>
      </rPr>
      <t>…Mow or chop stubble/residue &amp; work into soil.</t>
    </r>
  </si>
  <si>
    <r>
      <t>6</t>
    </r>
    <r>
      <rPr>
        <sz val="8"/>
        <rFont val="Arial"/>
        <family val="2"/>
      </rPr>
      <t>…Use livestock to graze stubble/residue for feed</t>
    </r>
    <r>
      <rPr>
        <sz val="10"/>
        <rFont val="Arial"/>
        <family val="0"/>
      </rPr>
      <t>.</t>
    </r>
  </si>
  <si>
    <r>
      <t>7</t>
    </r>
    <r>
      <rPr>
        <sz val="8"/>
        <rFont val="Arial"/>
        <family val="2"/>
      </rPr>
      <t>...</t>
    </r>
    <r>
      <rPr>
        <b/>
        <sz val="8"/>
        <rFont val="Arial"/>
        <family val="2"/>
      </rPr>
      <t xml:space="preserve">OTHER - </t>
    </r>
    <r>
      <rPr>
        <sz val="8"/>
        <rFont val="Arial"/>
        <family val="2"/>
      </rPr>
      <t xml:space="preserve"> ERT specify.</t>
    </r>
  </si>
  <si>
    <r>
      <t>2</t>
    </r>
    <r>
      <rPr>
        <sz val="8"/>
        <rFont val="Arial"/>
        <family val="2"/>
      </rPr>
      <t>Estimate annual removal of orchards from which the trees are burned</t>
    </r>
  </si>
  <si>
    <t>% Burned</t>
  </si>
  <si>
    <t>Acres Harvested</t>
  </si>
  <si>
    <t># ERT-Emissions Reduction Technique Used</t>
  </si>
  <si>
    <t xml:space="preserve">Acres Harvested </t>
  </si>
  <si>
    <r>
      <t>2</t>
    </r>
    <r>
      <rPr>
        <sz val="8"/>
        <rFont val="Arial"/>
        <family val="2"/>
      </rPr>
      <t>Estimate annual acres of orchards from which the trees are removed/burned</t>
    </r>
  </si>
  <si>
    <t>Example: # ERT used 2, 5, 7-specify  (used a propane burner)</t>
  </si>
  <si>
    <t>** Farmland Assessment Act, 1998, unpublished data from the Utah Tax Commission</t>
  </si>
  <si>
    <t>*** 1997 Census of Agriculture - County Data</t>
  </si>
  <si>
    <t>*1996</t>
  </si>
  <si>
    <t>*2002</t>
  </si>
  <si>
    <t>Est Acres Intentionally Burned</t>
  </si>
  <si>
    <r>
      <t xml:space="preserve">Orchards - </t>
    </r>
    <r>
      <rPr>
        <sz val="8"/>
        <rFont val="Arial"/>
        <family val="2"/>
      </rPr>
      <t>Pruned</t>
    </r>
    <r>
      <rPr>
        <vertAlign val="superscript"/>
        <sz val="8"/>
        <rFont val="Arial"/>
        <family val="2"/>
      </rPr>
      <t>1**</t>
    </r>
  </si>
  <si>
    <r>
      <t>Orchards -</t>
    </r>
    <r>
      <rPr>
        <sz val="8"/>
        <rFont val="Arial"/>
        <family val="2"/>
      </rPr>
      <t xml:space="preserve"> Removed/Burned</t>
    </r>
    <r>
      <rPr>
        <vertAlign val="superscript"/>
        <sz val="8"/>
        <rFont val="Arial"/>
        <family val="2"/>
      </rPr>
      <t>2**</t>
    </r>
  </si>
  <si>
    <r>
      <t>Rangeland</t>
    </r>
    <r>
      <rPr>
        <vertAlign val="superscript"/>
        <sz val="8"/>
        <rFont val="Arial"/>
        <family val="2"/>
      </rPr>
      <t>3**</t>
    </r>
  </si>
  <si>
    <r>
      <t>Alfalfa Seed Production</t>
    </r>
    <r>
      <rPr>
        <vertAlign val="superscript"/>
        <sz val="8"/>
        <rFont val="Arial"/>
        <family val="2"/>
      </rPr>
      <t>***</t>
    </r>
  </si>
  <si>
    <t>Points of Contact:</t>
  </si>
  <si>
    <t>DUCHESNE COUNTY</t>
  </si>
  <si>
    <t>Note: If a cell is blank, no data was available in the resources cited.</t>
  </si>
  <si>
    <t>If Ag burning occurred specify ERT number used</t>
  </si>
  <si>
    <t>INSTRUCTIONS and CROP COMMENTS</t>
  </si>
  <si>
    <r>
      <t>1. Who completes the report?</t>
    </r>
    <r>
      <rPr>
        <sz val="10"/>
        <rFont val="Courier New"/>
        <family val="3"/>
      </rPr>
      <t xml:space="preserve"> - The county Ag Agent is responsible, but he or she should make estimates in concert with a county representative of the Utah Farm Bureau Federation and, when possible, the Soil Conservation District(s) and/or the county Fire Marshall. Please enter these names under the </t>
    </r>
    <r>
      <rPr>
        <i/>
        <sz val="10"/>
        <rFont val="Courier New"/>
        <family val="3"/>
      </rPr>
      <t xml:space="preserve">Points of Contact </t>
    </r>
    <r>
      <rPr>
        <sz val="10"/>
        <rFont val="Courier New"/>
        <family val="3"/>
      </rPr>
      <t>on the survey.</t>
    </r>
  </si>
  <si>
    <r>
      <t>2. Why report for 1996 and 2002?</t>
    </r>
    <r>
      <rPr>
        <sz val="10"/>
        <rFont val="Courier New"/>
        <family val="3"/>
      </rPr>
      <t xml:space="preserve"> - The EPA would like a "baseline" from which to estimate changes.  They have chosen 1996 as the year for the initial baseline evaluation and 2002 as the estimate to see if changes have occurred.  We need estimates for both years.</t>
    </r>
  </si>
  <si>
    <r>
      <t>3. Why are some crops being reported?</t>
    </r>
    <r>
      <rPr>
        <sz val="10"/>
        <rFont val="Courier New"/>
        <family val="3"/>
      </rPr>
      <t xml:space="preserve"> - Although we know that some crops are never burned intentionally in the field, DAQ would like us to report on the crops to demonstrate that they were considered and are not significant in contributing to regional haze.</t>
    </r>
  </si>
  <si>
    <t xml:space="preserve">4. How do I complete this Excel Spreadsheet? </t>
  </si>
  <si>
    <r>
      <t xml:space="preserve">·  </t>
    </r>
    <r>
      <rPr>
        <sz val="10"/>
        <rFont val="Courier New"/>
        <family val="3"/>
      </rPr>
      <t xml:space="preserve">Open the read-only Excel spreadsheet and save the file as </t>
    </r>
    <r>
      <rPr>
        <i/>
        <u val="single"/>
        <sz val="10"/>
        <rFont val="Courier New"/>
        <family val="3"/>
      </rPr>
      <t>Ag Burning Completed</t>
    </r>
    <r>
      <rPr>
        <sz val="10"/>
        <rFont val="Courier New"/>
        <family val="3"/>
      </rPr>
      <t>.  Once you have completed the survey, email the completed Ag   burning file to Stephanie Sutherland, Ag Burning Statistics Coordinator, StephanieS@ext.usu.edu</t>
    </r>
  </si>
  <si>
    <r>
      <t xml:space="preserve">·  </t>
    </r>
    <r>
      <rPr>
        <sz val="10"/>
        <rFont val="Courier New"/>
        <family val="3"/>
      </rPr>
      <t>The available acres harvested data from the agricultural statistical resources for 1996 and 2002 has been completed for you.  Complete the other column components of the survey for both 1996 and 2002.</t>
    </r>
  </si>
  <si>
    <r>
      <t xml:space="preserve">a. </t>
    </r>
    <r>
      <rPr>
        <i/>
        <u val="single"/>
        <sz val="10"/>
        <rFont val="Courier New"/>
        <family val="3"/>
      </rPr>
      <t>Find the yellow column</t>
    </r>
    <r>
      <rPr>
        <i/>
        <sz val="10"/>
        <rFont val="Courier New"/>
        <family val="3"/>
      </rPr>
      <t xml:space="preserve"> </t>
    </r>
    <r>
      <rPr>
        <sz val="10"/>
        <rFont val="Courier New"/>
        <family val="3"/>
      </rPr>
      <t xml:space="preserve">entitled </t>
    </r>
    <r>
      <rPr>
        <i/>
        <sz val="10"/>
        <rFont val="Courier New"/>
        <family val="3"/>
      </rPr>
      <t xml:space="preserve">Acres Harvested.  </t>
    </r>
    <r>
      <rPr>
        <sz val="10"/>
        <rFont val="Courier New"/>
        <family val="3"/>
      </rPr>
      <t xml:space="preserve">If you are aware of a harvested crop for which no data is supplied in the cells in this column then provide your best estimate in the blank cell. </t>
    </r>
  </si>
  <si>
    <r>
      <t xml:space="preserve">b. </t>
    </r>
    <r>
      <rPr>
        <i/>
        <u val="single"/>
        <sz val="10"/>
        <rFont val="Courier New"/>
        <family val="3"/>
      </rPr>
      <t>Find the blue column</t>
    </r>
    <r>
      <rPr>
        <sz val="10"/>
        <rFont val="Courier New"/>
        <family val="3"/>
      </rPr>
      <t xml:space="preserve"> entitled </t>
    </r>
    <r>
      <rPr>
        <i/>
        <sz val="10"/>
        <rFont val="Courier New"/>
        <family val="3"/>
      </rPr>
      <t>Estimated Acres Intentionally Burned</t>
    </r>
    <r>
      <rPr>
        <sz val="10"/>
        <rFont val="Courier New"/>
        <family val="3"/>
      </rPr>
      <t xml:space="preserve">. Estimate the acres intentionally burned for each crop and insert the number in the appropriate cell for that crop. </t>
    </r>
  </si>
  <si>
    <r>
      <t xml:space="preserve">c. </t>
    </r>
    <r>
      <rPr>
        <i/>
        <u val="single"/>
        <sz val="10"/>
        <rFont val="Courier New"/>
        <family val="3"/>
      </rPr>
      <t>Find the orange column</t>
    </r>
    <r>
      <rPr>
        <sz val="10"/>
        <rFont val="Courier New"/>
        <family val="3"/>
      </rPr>
      <t xml:space="preserve"> entitled </t>
    </r>
    <r>
      <rPr>
        <i/>
        <sz val="10"/>
        <rFont val="Courier New"/>
        <family val="3"/>
      </rPr>
      <t>% Burned</t>
    </r>
    <r>
      <rPr>
        <sz val="10"/>
        <rFont val="Courier New"/>
        <family val="3"/>
      </rPr>
      <t xml:space="preserve">.  Data will automatically calculate once you enter or update data in the </t>
    </r>
    <r>
      <rPr>
        <i/>
        <sz val="10"/>
        <rFont val="Courier New"/>
        <family val="3"/>
      </rPr>
      <t xml:space="preserve">Acres Harvested </t>
    </r>
    <r>
      <rPr>
        <sz val="10"/>
        <rFont val="Courier New"/>
        <family val="3"/>
      </rPr>
      <t xml:space="preserve">and </t>
    </r>
    <r>
      <rPr>
        <i/>
        <sz val="10"/>
        <rFont val="Courier New"/>
        <family val="3"/>
      </rPr>
      <t>Estimate Acres</t>
    </r>
    <r>
      <rPr>
        <sz val="10"/>
        <rFont val="Courier New"/>
        <family val="3"/>
      </rPr>
      <t xml:space="preserve"> </t>
    </r>
    <r>
      <rPr>
        <i/>
        <sz val="10"/>
        <rFont val="Courier New"/>
        <family val="3"/>
      </rPr>
      <t>Intentionally Burned</t>
    </r>
    <r>
      <rPr>
        <sz val="10"/>
        <rFont val="Courier New"/>
        <family val="3"/>
      </rPr>
      <t xml:space="preserve"> cells.  The </t>
    </r>
    <r>
      <rPr>
        <i/>
        <sz val="10"/>
        <rFont val="Courier New"/>
        <family val="3"/>
      </rPr>
      <t>% change in acres burned over the seven-year evaluation period (1996-2002)</t>
    </r>
    <r>
      <rPr>
        <sz val="10"/>
        <rFont val="Courier New"/>
        <family val="3"/>
      </rPr>
      <t xml:space="preserve"> column will also automatically calculate as data for both survey periods is completed.</t>
    </r>
  </si>
  <si>
    <r>
      <t xml:space="preserve">d. </t>
    </r>
    <r>
      <rPr>
        <i/>
        <u val="single"/>
        <sz val="10"/>
        <rFont val="Courier New"/>
        <family val="3"/>
      </rPr>
      <t>Find the grey column</t>
    </r>
    <r>
      <rPr>
        <sz val="10"/>
        <rFont val="Courier New"/>
        <family val="3"/>
      </rPr>
      <t xml:space="preserve"> entitled </t>
    </r>
    <r>
      <rPr>
        <i/>
        <sz val="10"/>
        <rFont val="Courier New"/>
        <family val="3"/>
      </rPr>
      <t>#ERT – Emissions Reduction Techniques Used.</t>
    </r>
    <r>
      <rPr>
        <sz val="10"/>
        <rFont val="Courier New"/>
        <family val="3"/>
      </rPr>
      <t xml:space="preserve">  Enter the emissions reduction technique (ERT) used for each crop that had intentional Ag burning.  Note the codes to be used for ERTs and the example provided.</t>
    </r>
  </si>
  <si>
    <r>
      <t>Comments on specific crops</t>
    </r>
    <r>
      <rPr>
        <sz val="10"/>
        <rFont val="Courier New"/>
        <family val="3"/>
      </rPr>
      <t>:</t>
    </r>
  </si>
  <si>
    <r>
      <t>Alfalfa Seed Production</t>
    </r>
    <r>
      <rPr>
        <sz val="10"/>
        <rFont val="Courier New"/>
        <family val="3"/>
      </rPr>
      <t xml:space="preserve"> - acreage estimates came from the 1997 Census of Agriculture.  We do not have 1996 and 2002 data available.  We have provided the 1997 data in the 1996 category but have made no estimate of acreage for 2002.  You will need to estimate the acreage in production as well as the acreage that is burned.  We do not believe it is a common cultural practice to burn alfalfa seed fields and would expect this estimate to be zero or close to zero in most counties where alfalfa seed is produced.</t>
    </r>
  </si>
  <si>
    <r>
      <t>All barley</t>
    </r>
    <r>
      <rPr>
        <sz val="10"/>
        <rFont val="Courier New"/>
        <family val="3"/>
      </rPr>
      <t xml:space="preserve"> -  estimate the intentional burning of stubble after harvest in your county.</t>
    </r>
  </si>
  <si>
    <r>
      <t>All hay</t>
    </r>
    <r>
      <rPr>
        <sz val="10"/>
        <rFont val="Courier New"/>
        <family val="3"/>
      </rPr>
      <t xml:space="preserve"> - this estimate should include meadow hay and grass pastures that may be cut for hay in the spring.  We do not believe it is a common cultural practice to burn hay fields after harvest and would expect this estimate to be zero or close to zero.</t>
    </r>
  </si>
  <si>
    <r>
      <t>All wheat</t>
    </r>
    <r>
      <rPr>
        <sz val="10"/>
        <rFont val="Courier New"/>
        <family val="3"/>
      </rPr>
      <t xml:space="preserve"> - estimate irrigated and dryland wheat and the amount of stubble that is burned after harvest.</t>
    </r>
  </si>
  <si>
    <r>
      <t>Corn (grain)</t>
    </r>
    <r>
      <rPr>
        <sz val="10"/>
        <rFont val="Courier New"/>
        <family val="3"/>
      </rPr>
      <t xml:space="preserve"> - corn acreage for grain is not large in Utah.  After corn is harvested with the combine it is a common practice to graze the field with livestock.  Some corn fields may be burned after harvest or after harvest and grazing.  Please estimate the acreage that is burned after harvest.</t>
    </r>
  </si>
  <si>
    <r>
      <t>Corn (silage)</t>
    </r>
    <r>
      <rPr>
        <sz val="10"/>
        <rFont val="Courier New"/>
        <family val="3"/>
      </rPr>
      <t xml:space="preserve"> - after harvest there is nothing left to burn in corn silage fields.  We think this estimate will be zero.</t>
    </r>
  </si>
  <si>
    <r>
      <t xml:space="preserve">Oats </t>
    </r>
    <r>
      <rPr>
        <sz val="10"/>
        <rFont val="Courier New"/>
        <family val="3"/>
      </rPr>
      <t>- a large number of the oats in Utah are cut for hay or silage.  Some are taken to maturity and harvested for grain.  Please estimate the acreage of stubble burned after any kind of harvest.</t>
    </r>
  </si>
  <si>
    <r>
      <t>Orchards (pruned)</t>
    </r>
    <r>
      <rPr>
        <sz val="10"/>
        <rFont val="Courier New"/>
        <family val="3"/>
      </rPr>
      <t xml:space="preserve"> - all commercial orchards are pruned each year.  Please estimate the number of acres from which the prunings are burned.  Some growers chip or shred and put the organic matter back into the soil.  Others only burn diseased prunings.  Please make your best estimate of the acreage from which the prunings are burned.  We only have good acreage data from 1998 for orchards so you will need to estimate the acreage and the amount burned for 2002.</t>
    </r>
  </si>
  <si>
    <r>
      <t>Orchards (removed/burned)</t>
    </r>
    <r>
      <rPr>
        <sz val="10"/>
        <rFont val="Courier New"/>
        <family val="3"/>
      </rPr>
      <t xml:space="preserve"> - please estimate the number of acres of orchard taken out of production annually and from which the trees are burned.</t>
    </r>
  </si>
  <si>
    <r>
      <t>Rangeland</t>
    </r>
    <r>
      <rPr>
        <sz val="10"/>
        <rFont val="Courier New"/>
        <family val="3"/>
      </rPr>
      <t xml:space="preserve"> - we have Utah Tax Commission data for the amount of private rangeland in each county for 1998.  Roger Banner says that he does not believe this acreage changes very significantly so you can likely use the 1998 data for 1996 and for 2002.  Roger estimates that less than 1% of the private rangeland is intentionally burned each year.  We would expect this number to be very low based on this estimate.  Remember, this is an estimate for private rangeland only.  Do not include estimates for BLM, USFS, State Lands, etc.</t>
    </r>
  </si>
  <si>
    <r>
      <t>5. Emission Reduction Techniques</t>
    </r>
    <r>
      <rPr>
        <sz val="10"/>
        <rFont val="Courier New"/>
        <family val="3"/>
      </rPr>
      <t xml:space="preserve"> - If Ag burning did take place in 1996 or 2002 please indicate which emission reduction techniques were used in the burn.  If none were used leave the grey column blank.  We have provided some suggested ERTs.  To report the use of these ERTs simply put the appropriate number in the cell by the crop and year.  If "other" is the correct answer please specify the technique that was used.  If no ERTs were used in 1996 but some were used in 2002 on the same crop it is appropriate to indicate the change.  If ERTs changed from 1996 to 2002 it is also appropriate to indicate the change in cultural practices.</t>
    </r>
  </si>
  <si>
    <t xml:space="preserve"> County Agent: Troy Cooper                         </t>
  </si>
  <si>
    <t xml:space="preserve"> Farm Bureau: Keith Jensen</t>
  </si>
  <si>
    <t xml:space="preserve"> Soil Conservation District(s): Darrell Gillman</t>
  </si>
  <si>
    <t xml:space="preserve"> FSA Committee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</si>
</sst>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8">
    <font>
      <sz val="10"/>
      <name val="Arial"/>
      <family val="0"/>
    </font>
    <font>
      <sz val="8"/>
      <name val="Arial"/>
      <family val="0"/>
    </font>
    <font>
      <b/>
      <sz val="14"/>
      <name val="Arial"/>
      <family val="2"/>
    </font>
    <font>
      <b/>
      <sz val="10"/>
      <name val="Arial"/>
      <family val="2"/>
    </font>
    <font>
      <b/>
      <sz val="8"/>
      <name val="Arial"/>
      <family val="2"/>
    </font>
    <font>
      <vertAlign val="superscript"/>
      <sz val="8"/>
      <name val="Arial"/>
      <family val="2"/>
    </font>
    <font>
      <b/>
      <sz val="9"/>
      <name val="Arial"/>
      <family val="2"/>
    </font>
    <font>
      <i/>
      <sz val="10"/>
      <name val="Arial"/>
      <family val="2"/>
    </font>
    <font>
      <sz val="9"/>
      <name val="Arial"/>
      <family val="2"/>
    </font>
    <font>
      <sz val="14"/>
      <name val="Arial"/>
      <family val="2"/>
    </font>
    <font>
      <sz val="10"/>
      <color indexed="10"/>
      <name val="Arial"/>
      <family val="2"/>
    </font>
    <font>
      <b/>
      <sz val="8"/>
      <color indexed="10"/>
      <name val="Arial"/>
      <family val="2"/>
    </font>
    <font>
      <b/>
      <sz val="10"/>
      <name val="Courier New"/>
      <family val="3"/>
    </font>
    <font>
      <sz val="10"/>
      <name val="Courier New"/>
      <family val="3"/>
    </font>
    <font>
      <i/>
      <sz val="10"/>
      <name val="Courier New"/>
      <family val="3"/>
    </font>
    <font>
      <sz val="10"/>
      <name val="Symbol"/>
      <family val="1"/>
    </font>
    <font>
      <i/>
      <u val="single"/>
      <sz val="10"/>
      <name val="Courier New"/>
      <family val="3"/>
    </font>
    <font>
      <b/>
      <u val="single"/>
      <sz val="10"/>
      <name val="Courier New"/>
      <family val="3"/>
    </font>
  </fonts>
  <fills count="7">
    <fill>
      <patternFill/>
    </fill>
    <fill>
      <patternFill patternType="gray125"/>
    </fill>
    <fill>
      <patternFill patternType="solid">
        <fgColor indexed="50"/>
        <bgColor indexed="64"/>
      </patternFill>
    </fill>
    <fill>
      <patternFill patternType="solid">
        <fgColor indexed="47"/>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s>
  <borders count="1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style="thin"/>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0">
    <xf numFmtId="0" fontId="0" fillId="0" borderId="0" xfId="0" applyAlignment="1">
      <alignment/>
    </xf>
    <xf numFmtId="0" fontId="2" fillId="0" borderId="0" xfId="0" applyFont="1" applyAlignment="1">
      <alignment horizontal="left"/>
    </xf>
    <xf numFmtId="0" fontId="0" fillId="0" borderId="0" xfId="0" applyAlignment="1">
      <alignment horizontal="left"/>
    </xf>
    <xf numFmtId="0" fontId="3" fillId="0" borderId="0" xfId="0" applyFont="1" applyAlignment="1">
      <alignment/>
    </xf>
    <xf numFmtId="0" fontId="0" fillId="0" borderId="0" xfId="0" applyFill="1" applyAlignment="1">
      <alignment/>
    </xf>
    <xf numFmtId="0" fontId="0" fillId="0" borderId="0" xfId="0" applyFill="1" applyAlignment="1">
      <alignment horizontal="left"/>
    </xf>
    <xf numFmtId="3" fontId="0" fillId="0" borderId="0" xfId="0" applyNumberFormat="1" applyFont="1" applyFill="1" applyBorder="1" applyAlignment="1">
      <alignment/>
    </xf>
    <xf numFmtId="0" fontId="5" fillId="0" borderId="0" xfId="0" applyFont="1" applyFill="1" applyAlignment="1">
      <alignment/>
    </xf>
    <xf numFmtId="0" fontId="5" fillId="0" borderId="0" xfId="0" applyFont="1" applyAlignment="1">
      <alignment/>
    </xf>
    <xf numFmtId="0" fontId="3" fillId="0" borderId="0" xfId="0" applyFont="1" applyFill="1" applyAlignment="1">
      <alignment horizontal="right"/>
    </xf>
    <xf numFmtId="3" fontId="0" fillId="0" borderId="0" xfId="0" applyNumberFormat="1" applyFill="1" applyBorder="1" applyAlignment="1">
      <alignment/>
    </xf>
    <xf numFmtId="0" fontId="0" fillId="0" borderId="0" xfId="0" applyFill="1" applyBorder="1" applyAlignment="1">
      <alignment/>
    </xf>
    <xf numFmtId="0" fontId="1" fillId="0" borderId="0" xfId="0" applyFont="1" applyAlignment="1">
      <alignment/>
    </xf>
    <xf numFmtId="0" fontId="3" fillId="0" borderId="0" xfId="0" applyFont="1" applyFill="1" applyAlignment="1">
      <alignment/>
    </xf>
    <xf numFmtId="0" fontId="4" fillId="0" borderId="1" xfId="0" applyFont="1" applyFill="1" applyBorder="1" applyAlignment="1">
      <alignment/>
    </xf>
    <xf numFmtId="0" fontId="0" fillId="0" borderId="2" xfId="0" applyFill="1" applyBorder="1" applyAlignment="1">
      <alignment/>
    </xf>
    <xf numFmtId="0" fontId="0" fillId="0" borderId="3" xfId="0" applyFill="1" applyBorder="1" applyAlignment="1">
      <alignment/>
    </xf>
    <xf numFmtId="0" fontId="4" fillId="0" borderId="4" xfId="0" applyFont="1" applyFill="1" applyBorder="1" applyAlignment="1">
      <alignment/>
    </xf>
    <xf numFmtId="0" fontId="0" fillId="0" borderId="5" xfId="0" applyFill="1" applyBorder="1" applyAlignment="1">
      <alignment/>
    </xf>
    <xf numFmtId="0" fontId="1" fillId="0" borderId="4" xfId="0" applyFont="1" applyFill="1" applyBorder="1" applyAlignment="1">
      <alignment/>
    </xf>
    <xf numFmtId="0" fontId="0" fillId="0" borderId="0" xfId="0" applyBorder="1" applyAlignment="1">
      <alignment/>
    </xf>
    <xf numFmtId="0" fontId="4" fillId="0" borderId="6" xfId="0" applyFont="1" applyFill="1" applyBorder="1" applyAlignment="1">
      <alignment/>
    </xf>
    <xf numFmtId="0" fontId="0" fillId="0" borderId="7" xfId="0" applyFill="1" applyBorder="1" applyAlignment="1">
      <alignment/>
    </xf>
    <xf numFmtId="0" fontId="0" fillId="0" borderId="8" xfId="0" applyFill="1" applyBorder="1" applyAlignment="1">
      <alignment/>
    </xf>
    <xf numFmtId="0" fontId="3" fillId="0" borderId="0" xfId="0" applyFont="1" applyFill="1" applyBorder="1" applyAlignment="1">
      <alignment/>
    </xf>
    <xf numFmtId="0" fontId="4" fillId="0" borderId="0" xfId="0"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0" fontId="1" fillId="0" borderId="0" xfId="0" applyFont="1" applyAlignment="1">
      <alignment/>
    </xf>
    <xf numFmtId="0" fontId="7" fillId="0" borderId="0" xfId="0" applyFont="1" applyFill="1" applyAlignment="1">
      <alignment/>
    </xf>
    <xf numFmtId="0" fontId="0" fillId="0" borderId="0" xfId="0" applyAlignment="1">
      <alignment wrapText="1" readingOrder="1"/>
    </xf>
    <xf numFmtId="0" fontId="0" fillId="0" borderId="0" xfId="0" applyAlignment="1">
      <alignment/>
    </xf>
    <xf numFmtId="0" fontId="0" fillId="0" borderId="0" xfId="0" applyBorder="1" applyAlignment="1">
      <alignment wrapText="1"/>
    </xf>
    <xf numFmtId="0" fontId="4" fillId="0" borderId="2" xfId="0" applyFont="1" applyFill="1" applyBorder="1" applyAlignment="1">
      <alignment/>
    </xf>
    <xf numFmtId="0" fontId="3" fillId="2" borderId="9" xfId="0" applyFont="1" applyFill="1" applyBorder="1" applyAlignment="1">
      <alignment/>
    </xf>
    <xf numFmtId="0" fontId="3" fillId="2" borderId="10" xfId="0" applyFont="1" applyFill="1" applyBorder="1" applyAlignment="1">
      <alignment horizontal="right"/>
    </xf>
    <xf numFmtId="10" fontId="0" fillId="0" borderId="0" xfId="0" applyNumberFormat="1" applyFill="1" applyBorder="1" applyAlignment="1">
      <alignment/>
    </xf>
    <xf numFmtId="0" fontId="6" fillId="2" borderId="11" xfId="0" applyFont="1" applyFill="1" applyBorder="1" applyAlignment="1">
      <alignment horizontal="center"/>
    </xf>
    <xf numFmtId="0" fontId="6" fillId="2" borderId="11" xfId="0" applyFont="1" applyFill="1" applyBorder="1" applyAlignment="1">
      <alignment/>
    </xf>
    <xf numFmtId="0" fontId="10" fillId="0" borderId="0" xfId="0" applyFont="1" applyAlignment="1">
      <alignment/>
    </xf>
    <xf numFmtId="0" fontId="10" fillId="0" borderId="0" xfId="0" applyFont="1" applyFill="1" applyAlignment="1">
      <alignment/>
    </xf>
    <xf numFmtId="0" fontId="11" fillId="0" borderId="7" xfId="0" applyFont="1" applyFill="1" applyBorder="1" applyAlignment="1">
      <alignment/>
    </xf>
    <xf numFmtId="0" fontId="10" fillId="0" borderId="0" xfId="0" applyFont="1" applyAlignment="1">
      <alignment/>
    </xf>
    <xf numFmtId="0" fontId="0" fillId="0" borderId="0" xfId="0" applyFont="1" applyAlignment="1">
      <alignment/>
    </xf>
    <xf numFmtId="10" fontId="0" fillId="3" borderId="7" xfId="0" applyNumberFormat="1" applyFont="1" applyFill="1" applyBorder="1" applyAlignment="1">
      <alignment horizontal="right"/>
    </xf>
    <xf numFmtId="0" fontId="2" fillId="0" borderId="0" xfId="0" applyFont="1" applyFill="1" applyAlignment="1">
      <alignment horizontal="center"/>
    </xf>
    <xf numFmtId="0" fontId="9" fillId="0" borderId="0" xfId="0" applyFont="1" applyFill="1" applyAlignment="1">
      <alignment horizontal="center"/>
    </xf>
    <xf numFmtId="0" fontId="15" fillId="0" borderId="0" xfId="0" applyFont="1" applyAlignment="1">
      <alignment horizontal="left" wrapText="1"/>
    </xf>
    <xf numFmtId="0" fontId="7" fillId="0" borderId="0" xfId="0" applyFont="1" applyFill="1" applyBorder="1" applyAlignment="1">
      <alignment wrapText="1" readingOrder="1"/>
    </xf>
    <xf numFmtId="0" fontId="7" fillId="0" borderId="0" xfId="0" applyFont="1" applyAlignment="1">
      <alignment wrapText="1" readingOrder="1"/>
    </xf>
    <xf numFmtId="0" fontId="12" fillId="0" borderId="0" xfId="0" applyFont="1" applyAlignment="1">
      <alignment horizontal="left" wrapText="1"/>
    </xf>
    <xf numFmtId="0" fontId="13" fillId="0" borderId="0" xfId="0" applyFont="1" applyAlignment="1">
      <alignment horizontal="left" wrapText="1"/>
    </xf>
    <xf numFmtId="0" fontId="17" fillId="0" borderId="0" xfId="0" applyFont="1" applyAlignment="1">
      <alignment/>
    </xf>
    <xf numFmtId="10" fontId="0" fillId="3" borderId="11" xfId="0" applyNumberFormat="1" applyFill="1" applyBorder="1" applyAlignment="1">
      <alignment/>
    </xf>
    <xf numFmtId="10" fontId="0" fillId="0" borderId="12" xfId="0" applyNumberFormat="1" applyBorder="1" applyAlignment="1">
      <alignment/>
    </xf>
    <xf numFmtId="3" fontId="0" fillId="4" borderId="11" xfId="0" applyNumberFormat="1" applyFont="1" applyFill="1" applyBorder="1" applyAlignment="1">
      <alignment horizontal="right"/>
    </xf>
    <xf numFmtId="3" fontId="0" fillId="0" borderId="12" xfId="0" applyNumberFormat="1" applyBorder="1" applyAlignment="1">
      <alignment horizontal="right"/>
    </xf>
    <xf numFmtId="0" fontId="4" fillId="0" borderId="0" xfId="0" applyNumberFormat="1" applyFont="1" applyFill="1" applyAlignment="1">
      <alignment wrapText="1"/>
    </xf>
    <xf numFmtId="0" fontId="1" fillId="0" borderId="0" xfId="0" applyFont="1" applyAlignment="1">
      <alignment wrapText="1"/>
    </xf>
    <xf numFmtId="0" fontId="0" fillId="0" borderId="0" xfId="0" applyAlignment="1">
      <alignment wrapText="1"/>
    </xf>
    <xf numFmtId="0" fontId="0" fillId="0" borderId="0" xfId="0" applyFill="1" applyBorder="1" applyAlignment="1">
      <alignment/>
    </xf>
    <xf numFmtId="3" fontId="0" fillId="2" borderId="13" xfId="0" applyNumberFormat="1" applyFill="1" applyBorder="1" applyAlignment="1">
      <alignment/>
    </xf>
    <xf numFmtId="3" fontId="0" fillId="0" borderId="14" xfId="0" applyNumberFormat="1" applyBorder="1" applyAlignment="1">
      <alignment/>
    </xf>
    <xf numFmtId="0" fontId="7" fillId="0" borderId="0" xfId="0" applyFont="1" applyAlignment="1">
      <alignment wrapText="1"/>
    </xf>
    <xf numFmtId="0" fontId="4" fillId="0" borderId="0" xfId="0" applyNumberFormat="1" applyFont="1" applyFill="1" applyAlignment="1">
      <alignment wrapText="1" readingOrder="1"/>
    </xf>
    <xf numFmtId="0" fontId="1" fillId="0" borderId="0" xfId="0" applyFont="1" applyAlignment="1">
      <alignment wrapText="1" readingOrder="1"/>
    </xf>
    <xf numFmtId="3" fontId="0" fillId="5" borderId="11" xfId="0" applyNumberFormat="1" applyFill="1" applyBorder="1" applyAlignment="1">
      <alignment/>
    </xf>
    <xf numFmtId="3" fontId="0" fillId="0" borderId="12" xfId="0" applyNumberFormat="1" applyBorder="1" applyAlignment="1">
      <alignment/>
    </xf>
    <xf numFmtId="3" fontId="0" fillId="5" borderId="11" xfId="0" applyNumberFormat="1" applyFill="1" applyBorder="1" applyAlignment="1">
      <alignment horizontal="right"/>
    </xf>
    <xf numFmtId="3" fontId="0" fillId="5" borderId="12" xfId="0" applyNumberFormat="1" applyFill="1" applyBorder="1" applyAlignment="1">
      <alignment horizontal="right"/>
    </xf>
    <xf numFmtId="3" fontId="0" fillId="4" borderId="6" xfId="0" applyNumberFormat="1" applyFont="1" applyFill="1" applyBorder="1" applyAlignment="1">
      <alignment horizontal="right"/>
    </xf>
    <xf numFmtId="3" fontId="0" fillId="0" borderId="8" xfId="0" applyNumberFormat="1" applyBorder="1" applyAlignment="1">
      <alignment horizontal="right"/>
    </xf>
    <xf numFmtId="3" fontId="0" fillId="0" borderId="0" xfId="0" applyNumberFormat="1" applyFont="1" applyFill="1" applyBorder="1" applyAlignment="1">
      <alignment/>
    </xf>
    <xf numFmtId="3" fontId="0" fillId="6" borderId="11" xfId="0" applyNumberFormat="1" applyFont="1" applyFill="1" applyBorder="1" applyAlignment="1">
      <alignment/>
    </xf>
    <xf numFmtId="3" fontId="0" fillId="6" borderId="12" xfId="0" applyNumberFormat="1" applyFont="1" applyFill="1" applyBorder="1" applyAlignment="1">
      <alignment/>
    </xf>
    <xf numFmtId="3" fontId="0" fillId="5" borderId="12" xfId="0" applyNumberFormat="1" applyFill="1" applyBorder="1" applyAlignment="1">
      <alignment/>
    </xf>
    <xf numFmtId="3" fontId="0" fillId="6" borderId="6" xfId="0" applyNumberFormat="1" applyFont="1" applyFill="1" applyBorder="1" applyAlignment="1">
      <alignment/>
    </xf>
    <xf numFmtId="3" fontId="0" fillId="6" borderId="8" xfId="0" applyNumberFormat="1" applyFont="1" applyFill="1" applyBorder="1" applyAlignment="1">
      <alignment/>
    </xf>
    <xf numFmtId="0" fontId="2" fillId="0" borderId="0" xfId="0" applyFont="1" applyFill="1" applyAlignment="1">
      <alignment horizontal="center"/>
    </xf>
    <xf numFmtId="0" fontId="9" fillId="0" borderId="0" xfId="0" applyFont="1" applyFill="1" applyAlignment="1">
      <alignment horizontal="center"/>
    </xf>
    <xf numFmtId="10" fontId="0" fillId="3" borderId="6" xfId="0" applyNumberFormat="1" applyFill="1" applyBorder="1" applyAlignment="1">
      <alignment/>
    </xf>
    <xf numFmtId="10" fontId="0" fillId="0" borderId="8" xfId="0" applyNumberFormat="1" applyBorder="1" applyAlignment="1">
      <alignment/>
    </xf>
    <xf numFmtId="0" fontId="6" fillId="2" borderId="11" xfId="0" applyFont="1" applyFill="1" applyBorder="1" applyAlignment="1">
      <alignment horizontal="center"/>
    </xf>
    <xf numFmtId="0" fontId="8" fillId="0" borderId="12" xfId="0" applyFont="1" applyBorder="1" applyAlignment="1">
      <alignment horizontal="center"/>
    </xf>
    <xf numFmtId="3" fontId="0" fillId="0" borderId="0" xfId="0" applyNumberFormat="1" applyFill="1" applyBorder="1" applyAlignment="1">
      <alignment/>
    </xf>
    <xf numFmtId="0" fontId="6" fillId="2" borderId="11" xfId="0" applyFont="1" applyFill="1" applyBorder="1" applyAlignment="1">
      <alignment horizontal="center" wrapText="1"/>
    </xf>
    <xf numFmtId="0" fontId="6" fillId="2" borderId="12" xfId="0" applyFont="1" applyFill="1" applyBorder="1" applyAlignment="1">
      <alignment horizontal="center" wrapText="1"/>
    </xf>
    <xf numFmtId="0" fontId="3" fillId="0" borderId="0" xfId="0" applyFont="1" applyAlignment="1">
      <alignment/>
    </xf>
    <xf numFmtId="0" fontId="0" fillId="0" borderId="0" xfId="0" applyFont="1" applyAlignment="1">
      <alignment/>
    </xf>
    <xf numFmtId="0" fontId="4" fillId="2" borderId="11" xfId="0" applyFont="1" applyFill="1" applyBorder="1" applyAlignment="1">
      <alignment horizontal="center" wrapText="1"/>
    </xf>
    <xf numFmtId="0" fontId="4" fillId="2" borderId="12" xfId="0" applyFont="1" applyFill="1" applyBorder="1" applyAlignment="1">
      <alignment horizontal="center" wrapText="1"/>
    </xf>
    <xf numFmtId="0" fontId="0" fillId="0" borderId="0" xfId="0" applyAlignment="1">
      <alignment/>
    </xf>
    <xf numFmtId="0" fontId="10" fillId="0" borderId="0" xfId="0" applyFont="1" applyFill="1" applyAlignment="1">
      <alignment/>
    </xf>
    <xf numFmtId="0" fontId="10" fillId="0" borderId="0" xfId="0" applyFont="1" applyAlignment="1">
      <alignment/>
    </xf>
    <xf numFmtId="0" fontId="0" fillId="0" borderId="0" xfId="0" applyAlignment="1">
      <alignment/>
    </xf>
    <xf numFmtId="0" fontId="6" fillId="0" borderId="7" xfId="0" applyFont="1" applyFill="1" applyBorder="1" applyAlignment="1">
      <alignment/>
    </xf>
    <xf numFmtId="0" fontId="0" fillId="0" borderId="7" xfId="0" applyBorder="1" applyAlignment="1">
      <alignment/>
    </xf>
    <xf numFmtId="0" fontId="8" fillId="0" borderId="9" xfId="0" applyFont="1" applyBorder="1" applyAlignment="1">
      <alignment horizontal="center"/>
    </xf>
    <xf numFmtId="0" fontId="0" fillId="0" borderId="7" xfId="0" applyFont="1" applyBorder="1" applyAlignment="1">
      <alignment/>
    </xf>
    <xf numFmtId="0" fontId="10" fillId="0" borderId="7"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247650</xdr:colOff>
      <xdr:row>0</xdr:row>
      <xdr:rowOff>28575</xdr:rowOff>
    </xdr:from>
    <xdr:to>
      <xdr:col>9</xdr:col>
      <xdr:colOff>904875</xdr:colOff>
      <xdr:row>3</xdr:row>
      <xdr:rowOff>114300</xdr:rowOff>
    </xdr:to>
    <xdr:pic>
      <xdr:nvPicPr>
        <xdr:cNvPr id="1" name="Picture 1"/>
        <xdr:cNvPicPr preferRelativeResize="1">
          <a:picLocks noChangeAspect="1"/>
        </xdr:cNvPicPr>
      </xdr:nvPicPr>
      <xdr:blipFill>
        <a:blip r:embed="rId1"/>
        <a:stretch>
          <a:fillRect/>
        </a:stretch>
      </xdr:blipFill>
      <xdr:spPr>
        <a:xfrm>
          <a:off x="3400425" y="28575"/>
          <a:ext cx="2238375" cy="704850"/>
        </a:xfrm>
        <a:prstGeom prst="rect">
          <a:avLst/>
        </a:prstGeom>
        <a:noFill/>
        <a:ln w="9525" cmpd="sng">
          <a:noFill/>
        </a:ln>
      </xdr:spPr>
    </xdr:pic>
    <xdr:clientData/>
  </xdr:twoCellAnchor>
  <xdr:twoCellAnchor>
    <xdr:from>
      <xdr:col>9</xdr:col>
      <xdr:colOff>1009650</xdr:colOff>
      <xdr:row>40</xdr:row>
      <xdr:rowOff>9525</xdr:rowOff>
    </xdr:from>
    <xdr:to>
      <xdr:col>9</xdr:col>
      <xdr:colOff>1285875</xdr:colOff>
      <xdr:row>44</xdr:row>
      <xdr:rowOff>152400</xdr:rowOff>
    </xdr:to>
    <xdr:sp>
      <xdr:nvSpPr>
        <xdr:cNvPr id="2" name="AutoShape 2"/>
        <xdr:cNvSpPr>
          <a:spLocks/>
        </xdr:cNvSpPr>
      </xdr:nvSpPr>
      <xdr:spPr>
        <a:xfrm>
          <a:off x="5743575" y="7362825"/>
          <a:ext cx="276225" cy="790575"/>
        </a:xfrm>
        <a:prstGeom prst="up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9"/>
  <sheetViews>
    <sheetView workbookViewId="0" topLeftCell="A1">
      <selection activeCell="K1" sqref="K1"/>
    </sheetView>
  </sheetViews>
  <sheetFormatPr defaultColWidth="9.140625" defaultRowHeight="12.75"/>
  <sheetData>
    <row r="1" spans="1:10" ht="13.5">
      <c r="A1" s="50" t="s">
        <v>44</v>
      </c>
      <c r="B1" s="50"/>
      <c r="C1" s="50"/>
      <c r="D1" s="50"/>
      <c r="E1" s="50"/>
      <c r="F1" s="50"/>
      <c r="G1" s="50"/>
      <c r="H1" s="50"/>
      <c r="I1" s="50"/>
      <c r="J1" s="50"/>
    </row>
    <row r="3" spans="1:10" ht="65.25" customHeight="1">
      <c r="A3" s="50" t="s">
        <v>45</v>
      </c>
      <c r="B3" s="50"/>
      <c r="C3" s="50"/>
      <c r="D3" s="50"/>
      <c r="E3" s="50"/>
      <c r="F3" s="50"/>
      <c r="G3" s="50"/>
      <c r="H3" s="50"/>
      <c r="I3" s="50"/>
      <c r="J3" s="50"/>
    </row>
    <row r="5" spans="1:10" ht="51.75" customHeight="1">
      <c r="A5" s="50" t="s">
        <v>46</v>
      </c>
      <c r="B5" s="50"/>
      <c r="C5" s="50"/>
      <c r="D5" s="50"/>
      <c r="E5" s="50"/>
      <c r="F5" s="50"/>
      <c r="G5" s="50"/>
      <c r="H5" s="50"/>
      <c r="I5" s="50"/>
      <c r="J5" s="50"/>
    </row>
    <row r="7" spans="1:10" ht="51.75" customHeight="1">
      <c r="A7" s="50" t="s">
        <v>47</v>
      </c>
      <c r="B7" s="50"/>
      <c r="C7" s="50"/>
      <c r="D7" s="50"/>
      <c r="E7" s="50"/>
      <c r="F7" s="50"/>
      <c r="G7" s="50"/>
      <c r="H7" s="50"/>
      <c r="I7" s="50"/>
      <c r="J7" s="50"/>
    </row>
    <row r="9" spans="1:10" ht="13.5">
      <c r="A9" s="50" t="s">
        <v>48</v>
      </c>
      <c r="B9" s="50"/>
      <c r="C9" s="50"/>
      <c r="D9" s="50"/>
      <c r="E9" s="50"/>
      <c r="F9" s="50"/>
      <c r="G9" s="50"/>
      <c r="H9" s="50"/>
      <c r="I9" s="50"/>
      <c r="J9" s="50"/>
    </row>
    <row r="10" spans="1:10" ht="53.25" customHeight="1">
      <c r="A10" s="47"/>
      <c r="B10" s="50" t="s">
        <v>49</v>
      </c>
      <c r="C10" s="50"/>
      <c r="D10" s="50"/>
      <c r="E10" s="50"/>
      <c r="F10" s="50"/>
      <c r="G10" s="50"/>
      <c r="H10" s="50"/>
      <c r="I10" s="50"/>
      <c r="J10" s="50"/>
    </row>
    <row r="11" spans="1:10" ht="40.5" customHeight="1">
      <c r="A11" s="47"/>
      <c r="B11" s="50" t="s">
        <v>50</v>
      </c>
      <c r="C11" s="50"/>
      <c r="D11" s="50"/>
      <c r="E11" s="50"/>
      <c r="F11" s="50"/>
      <c r="G11" s="50"/>
      <c r="H11" s="50"/>
      <c r="I11" s="50"/>
      <c r="J11" s="50"/>
    </row>
    <row r="12" spans="3:10" ht="53.25" customHeight="1">
      <c r="C12" s="51" t="s">
        <v>51</v>
      </c>
      <c r="D12" s="51"/>
      <c r="E12" s="51"/>
      <c r="F12" s="51"/>
      <c r="G12" s="51"/>
      <c r="H12" s="51"/>
      <c r="I12" s="51"/>
      <c r="J12" s="51"/>
    </row>
    <row r="13" spans="2:10" ht="39" customHeight="1">
      <c r="B13" s="47"/>
      <c r="C13" s="51" t="s">
        <v>52</v>
      </c>
      <c r="D13" s="51"/>
      <c r="E13" s="51"/>
      <c r="F13" s="51"/>
      <c r="G13" s="51"/>
      <c r="H13" s="51"/>
      <c r="I13" s="51"/>
      <c r="J13" s="51"/>
    </row>
    <row r="14" spans="3:10" ht="82.5" customHeight="1">
      <c r="C14" s="51" t="s">
        <v>53</v>
      </c>
      <c r="D14" s="51"/>
      <c r="E14" s="51"/>
      <c r="F14" s="51"/>
      <c r="G14" s="51"/>
      <c r="H14" s="51"/>
      <c r="I14" s="51"/>
      <c r="J14" s="51"/>
    </row>
    <row r="15" spans="3:10" ht="53.25" customHeight="1">
      <c r="C15" s="51" t="s">
        <v>54</v>
      </c>
      <c r="D15" s="51"/>
      <c r="E15" s="51"/>
      <c r="F15" s="51"/>
      <c r="G15" s="51"/>
      <c r="H15" s="51"/>
      <c r="I15" s="51"/>
      <c r="J15" s="51"/>
    </row>
    <row r="17" spans="1:10" ht="13.5">
      <c r="A17" s="52" t="s">
        <v>55</v>
      </c>
      <c r="B17" s="52"/>
      <c r="C17" s="52"/>
      <c r="D17" s="52"/>
      <c r="E17" s="52"/>
      <c r="F17" s="52"/>
      <c r="G17" s="52"/>
      <c r="H17" s="52"/>
      <c r="I17" s="52"/>
      <c r="J17" s="52"/>
    </row>
    <row r="19" spans="1:10" ht="93" customHeight="1">
      <c r="A19" s="50" t="s">
        <v>56</v>
      </c>
      <c r="B19" s="50"/>
      <c r="C19" s="50"/>
      <c r="D19" s="50"/>
      <c r="E19" s="50"/>
      <c r="F19" s="50"/>
      <c r="G19" s="50"/>
      <c r="H19" s="50"/>
      <c r="I19" s="50"/>
      <c r="J19" s="50"/>
    </row>
    <row r="21" spans="1:10" ht="24" customHeight="1">
      <c r="A21" s="50" t="s">
        <v>57</v>
      </c>
      <c r="B21" s="50"/>
      <c r="C21" s="50"/>
      <c r="D21" s="50"/>
      <c r="E21" s="50"/>
      <c r="F21" s="50"/>
      <c r="G21" s="50"/>
      <c r="H21" s="50"/>
      <c r="I21" s="50"/>
      <c r="J21" s="50"/>
    </row>
    <row r="23" spans="1:10" ht="51" customHeight="1">
      <c r="A23" s="50" t="s">
        <v>58</v>
      </c>
      <c r="B23" s="50"/>
      <c r="C23" s="50"/>
      <c r="D23" s="50"/>
      <c r="E23" s="50"/>
      <c r="F23" s="50"/>
      <c r="G23" s="50"/>
      <c r="H23" s="50"/>
      <c r="I23" s="50"/>
      <c r="J23" s="50"/>
    </row>
    <row r="25" spans="1:10" ht="24.75" customHeight="1">
      <c r="A25" s="50" t="s">
        <v>59</v>
      </c>
      <c r="B25" s="50"/>
      <c r="C25" s="50"/>
      <c r="D25" s="50"/>
      <c r="E25" s="50"/>
      <c r="F25" s="50"/>
      <c r="G25" s="50"/>
      <c r="H25" s="50"/>
      <c r="I25" s="50"/>
      <c r="J25" s="50"/>
    </row>
    <row r="27" spans="1:10" ht="49.5" customHeight="1">
      <c r="A27" s="50" t="s">
        <v>60</v>
      </c>
      <c r="B27" s="50"/>
      <c r="C27" s="50"/>
      <c r="D27" s="50"/>
      <c r="E27" s="50"/>
      <c r="F27" s="50"/>
      <c r="G27" s="50"/>
      <c r="H27" s="50"/>
      <c r="I27" s="50"/>
      <c r="J27" s="50"/>
    </row>
    <row r="29" spans="1:10" ht="23.25" customHeight="1">
      <c r="A29" s="50" t="s">
        <v>61</v>
      </c>
      <c r="B29" s="50"/>
      <c r="C29" s="50"/>
      <c r="D29" s="50"/>
      <c r="E29" s="50"/>
      <c r="F29" s="50"/>
      <c r="G29" s="50"/>
      <c r="H29" s="50"/>
      <c r="I29" s="50"/>
      <c r="J29" s="50"/>
    </row>
    <row r="31" spans="1:10" ht="36" customHeight="1">
      <c r="A31" s="50" t="s">
        <v>62</v>
      </c>
      <c r="B31" s="50"/>
      <c r="C31" s="50"/>
      <c r="D31" s="50"/>
      <c r="E31" s="50"/>
      <c r="F31" s="50"/>
      <c r="G31" s="50"/>
      <c r="H31" s="50"/>
      <c r="I31" s="50"/>
      <c r="J31" s="50"/>
    </row>
    <row r="33" spans="1:10" ht="75.75" customHeight="1">
      <c r="A33" s="50" t="s">
        <v>63</v>
      </c>
      <c r="B33" s="50"/>
      <c r="C33" s="50"/>
      <c r="D33" s="50"/>
      <c r="E33" s="50"/>
      <c r="F33" s="50"/>
      <c r="G33" s="50"/>
      <c r="H33" s="50"/>
      <c r="I33" s="50"/>
      <c r="J33" s="50"/>
    </row>
    <row r="35" spans="1:10" ht="24.75" customHeight="1">
      <c r="A35" s="50" t="s">
        <v>64</v>
      </c>
      <c r="B35" s="50"/>
      <c r="C35" s="50"/>
      <c r="D35" s="50"/>
      <c r="E35" s="50"/>
      <c r="F35" s="50"/>
      <c r="G35" s="50"/>
      <c r="H35" s="50"/>
      <c r="I35" s="50"/>
      <c r="J35" s="50"/>
    </row>
    <row r="37" spans="1:10" ht="90" customHeight="1">
      <c r="A37" s="50" t="s">
        <v>65</v>
      </c>
      <c r="B37" s="50"/>
      <c r="C37" s="50"/>
      <c r="D37" s="50"/>
      <c r="E37" s="50"/>
      <c r="F37" s="50"/>
      <c r="G37" s="50"/>
      <c r="H37" s="50"/>
      <c r="I37" s="50"/>
      <c r="J37" s="50"/>
    </row>
    <row r="39" spans="1:10" ht="116.25" customHeight="1">
      <c r="A39" s="50" t="s">
        <v>66</v>
      </c>
      <c r="B39" s="50"/>
      <c r="C39" s="50"/>
      <c r="D39" s="50"/>
      <c r="E39" s="50"/>
      <c r="F39" s="50"/>
      <c r="G39" s="50"/>
      <c r="H39" s="50"/>
      <c r="I39" s="50"/>
      <c r="J39" s="50"/>
    </row>
  </sheetData>
  <mergeCells count="23">
    <mergeCell ref="A35:J35"/>
    <mergeCell ref="A37:J37"/>
    <mergeCell ref="A39:J39"/>
    <mergeCell ref="A27:J27"/>
    <mergeCell ref="A29:J29"/>
    <mergeCell ref="A31:J31"/>
    <mergeCell ref="A33:J33"/>
    <mergeCell ref="A19:J19"/>
    <mergeCell ref="A21:J21"/>
    <mergeCell ref="A23:J23"/>
    <mergeCell ref="A25:J25"/>
    <mergeCell ref="C13:J13"/>
    <mergeCell ref="C14:J14"/>
    <mergeCell ref="C15:J15"/>
    <mergeCell ref="A17:J17"/>
    <mergeCell ref="A9:J9"/>
    <mergeCell ref="B10:J10"/>
    <mergeCell ref="B11:J11"/>
    <mergeCell ref="C12:J12"/>
    <mergeCell ref="A1:J1"/>
    <mergeCell ref="A3:J3"/>
    <mergeCell ref="A5:J5"/>
    <mergeCell ref="A7:J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79"/>
  <sheetViews>
    <sheetView tabSelected="1" view="pageBreakPreview" zoomScaleSheetLayoutView="100" workbookViewId="0" topLeftCell="A28">
      <selection activeCell="J41" sqref="J41"/>
    </sheetView>
  </sheetViews>
  <sheetFormatPr defaultColWidth="9.140625" defaultRowHeight="12.75"/>
  <cols>
    <col min="1" max="1" width="5.421875" style="0" customWidth="1"/>
    <col min="2" max="2" width="12.421875" style="0" customWidth="1"/>
    <col min="3" max="3" width="12.57421875" style="0" customWidth="1"/>
    <col min="4" max="4" width="5.7109375" style="0" customWidth="1"/>
    <col min="5" max="5" width="5.421875" style="0" customWidth="1"/>
    <col min="6" max="6" width="5.7109375" style="0" customWidth="1"/>
    <col min="7" max="7" width="5.421875" style="0" customWidth="1"/>
    <col min="10" max="10" width="38.00390625" style="0" customWidth="1"/>
  </cols>
  <sheetData>
    <row r="1" spans="1:11" ht="18">
      <c r="A1" s="1" t="s">
        <v>0</v>
      </c>
      <c r="B1" s="1"/>
      <c r="C1" s="1"/>
      <c r="D1" s="1"/>
      <c r="E1" s="1"/>
      <c r="F1" s="2"/>
      <c r="G1" s="2"/>
      <c r="H1" s="2"/>
      <c r="I1" s="2"/>
      <c r="J1" s="2"/>
      <c r="K1" s="2"/>
    </row>
    <row r="2" spans="1:11" ht="18">
      <c r="A2" s="1" t="s">
        <v>1</v>
      </c>
      <c r="B2" s="1"/>
      <c r="C2" s="1"/>
      <c r="D2" s="1"/>
      <c r="E2" s="1"/>
      <c r="F2" s="2"/>
      <c r="G2" s="2"/>
      <c r="H2" s="2"/>
      <c r="I2" s="2"/>
      <c r="J2" s="2"/>
      <c r="K2" s="2"/>
    </row>
    <row r="7" spans="1:5" ht="17.25" customHeight="1">
      <c r="A7" s="87" t="s">
        <v>40</v>
      </c>
      <c r="B7" s="94"/>
      <c r="C7" s="94"/>
      <c r="D7" s="94"/>
      <c r="E7" s="43"/>
    </row>
    <row r="8" spans="1:5" ht="17.25" customHeight="1">
      <c r="A8" s="87" t="s">
        <v>67</v>
      </c>
      <c r="B8" s="88"/>
      <c r="C8" s="88"/>
      <c r="D8" s="88"/>
      <c r="E8" s="88"/>
    </row>
    <row r="9" spans="1:11" ht="18">
      <c r="A9" s="87" t="s">
        <v>68</v>
      </c>
      <c r="B9" s="88"/>
      <c r="C9" s="88"/>
      <c r="D9" s="88"/>
      <c r="E9" s="88"/>
      <c r="G9" s="78" t="s">
        <v>41</v>
      </c>
      <c r="H9" s="78"/>
      <c r="I9" s="79"/>
      <c r="J9" s="79"/>
      <c r="K9" s="4"/>
    </row>
    <row r="10" spans="1:11" ht="18">
      <c r="A10" s="87" t="s">
        <v>69</v>
      </c>
      <c r="B10" s="91"/>
      <c r="C10" s="91"/>
      <c r="D10" s="91"/>
      <c r="E10" s="91"/>
      <c r="G10" s="45"/>
      <c r="H10" s="45"/>
      <c r="I10" s="46"/>
      <c r="J10" s="46"/>
      <c r="K10" s="4"/>
    </row>
    <row r="11" spans="1:11" ht="12.75">
      <c r="A11" s="98" t="s">
        <v>70</v>
      </c>
      <c r="B11" s="99"/>
      <c r="C11" s="42"/>
      <c r="D11" s="42"/>
      <c r="E11" s="42"/>
      <c r="K11" s="3"/>
    </row>
    <row r="12" spans="1:11" ht="31.5" customHeight="1">
      <c r="A12" s="38" t="s">
        <v>2</v>
      </c>
      <c r="B12" s="38" t="s">
        <v>3</v>
      </c>
      <c r="C12" s="34"/>
      <c r="D12" s="85" t="s">
        <v>26</v>
      </c>
      <c r="E12" s="86"/>
      <c r="F12" s="89" t="s">
        <v>35</v>
      </c>
      <c r="G12" s="90"/>
      <c r="H12" s="37" t="s">
        <v>25</v>
      </c>
      <c r="I12" s="82" t="s">
        <v>27</v>
      </c>
      <c r="J12" s="83"/>
      <c r="K12" s="4"/>
    </row>
    <row r="13" spans="1:10" ht="12.75">
      <c r="A13" s="5" t="s">
        <v>33</v>
      </c>
      <c r="B13" s="4" t="s">
        <v>39</v>
      </c>
      <c r="C13" s="4"/>
      <c r="D13" s="68"/>
      <c r="E13" s="56"/>
      <c r="F13" s="70">
        <v>0</v>
      </c>
      <c r="G13" s="71"/>
      <c r="H13" s="44" t="str">
        <f>IF(D13=0,"0.00%",F13/D13)</f>
        <v>0.00%</v>
      </c>
      <c r="I13" s="76"/>
      <c r="J13" s="77"/>
    </row>
    <row r="14" spans="2:10" ht="12.75">
      <c r="B14" t="s">
        <v>4</v>
      </c>
      <c r="D14" s="66">
        <v>4600</v>
      </c>
      <c r="E14" s="67"/>
      <c r="F14" s="55">
        <v>0</v>
      </c>
      <c r="G14" s="56"/>
      <c r="H14" s="44">
        <f aca="true" t="shared" si="0" ref="H14:H22">IF(D14=0,"0.00%",F14/D14)</f>
        <v>0</v>
      </c>
      <c r="I14" s="73"/>
      <c r="J14" s="74"/>
    </row>
    <row r="15" spans="2:10" ht="12.75">
      <c r="B15" t="s">
        <v>5</v>
      </c>
      <c r="D15" s="66">
        <v>50800</v>
      </c>
      <c r="E15" s="67"/>
      <c r="F15" s="55">
        <v>0</v>
      </c>
      <c r="G15" s="56"/>
      <c r="H15" s="44">
        <f t="shared" si="0"/>
        <v>0</v>
      </c>
      <c r="I15" s="73"/>
      <c r="J15" s="74"/>
    </row>
    <row r="16" spans="2:10" ht="12.75">
      <c r="B16" t="s">
        <v>6</v>
      </c>
      <c r="D16" s="66">
        <v>600</v>
      </c>
      <c r="E16" s="67"/>
      <c r="F16" s="55">
        <v>0</v>
      </c>
      <c r="G16" s="56"/>
      <c r="H16" s="44">
        <f t="shared" si="0"/>
        <v>0</v>
      </c>
      <c r="I16" s="73"/>
      <c r="J16" s="74"/>
    </row>
    <row r="17" spans="2:10" ht="12.75">
      <c r="B17" t="s">
        <v>7</v>
      </c>
      <c r="D17" s="66">
        <v>1400</v>
      </c>
      <c r="E17" s="67"/>
      <c r="F17" s="55">
        <v>0</v>
      </c>
      <c r="G17" s="56"/>
      <c r="H17" s="44">
        <f t="shared" si="0"/>
        <v>0</v>
      </c>
      <c r="I17" s="73"/>
      <c r="J17" s="74"/>
    </row>
    <row r="18" spans="2:10" ht="12.75">
      <c r="B18" t="s">
        <v>8</v>
      </c>
      <c r="D18" s="66">
        <v>1600</v>
      </c>
      <c r="E18" s="67"/>
      <c r="F18" s="55">
        <v>0</v>
      </c>
      <c r="G18" s="56"/>
      <c r="H18" s="44">
        <f t="shared" si="0"/>
        <v>0</v>
      </c>
      <c r="I18" s="73"/>
      <c r="J18" s="74"/>
    </row>
    <row r="19" spans="2:10" ht="12.75">
      <c r="B19" t="s">
        <v>9</v>
      </c>
      <c r="D19" s="66">
        <v>600</v>
      </c>
      <c r="E19" s="67"/>
      <c r="F19" s="55">
        <v>0</v>
      </c>
      <c r="G19" s="56"/>
      <c r="H19" s="44">
        <f t="shared" si="0"/>
        <v>0</v>
      </c>
      <c r="I19" s="73"/>
      <c r="J19" s="74"/>
    </row>
    <row r="20" spans="2:10" ht="12.75">
      <c r="B20" t="s">
        <v>36</v>
      </c>
      <c r="D20" s="66">
        <v>39</v>
      </c>
      <c r="E20" s="67"/>
      <c r="F20" s="55">
        <v>0</v>
      </c>
      <c r="G20" s="56"/>
      <c r="H20" s="44">
        <f t="shared" si="0"/>
        <v>0</v>
      </c>
      <c r="I20" s="73"/>
      <c r="J20" s="74"/>
    </row>
    <row r="21" spans="2:10" ht="12.75">
      <c r="B21" t="s">
        <v>37</v>
      </c>
      <c r="D21" s="66">
        <v>39</v>
      </c>
      <c r="E21" s="67"/>
      <c r="F21" s="55">
        <v>100</v>
      </c>
      <c r="G21" s="56"/>
      <c r="H21" s="44">
        <f t="shared" si="0"/>
        <v>2.5641025641025643</v>
      </c>
      <c r="I21" s="73"/>
      <c r="J21" s="74"/>
    </row>
    <row r="22" spans="2:10" ht="12" customHeight="1">
      <c r="B22" t="s">
        <v>38</v>
      </c>
      <c r="D22" s="66">
        <v>321780</v>
      </c>
      <c r="E22" s="75"/>
      <c r="F22" s="55">
        <v>0</v>
      </c>
      <c r="G22" s="56"/>
      <c r="H22" s="44">
        <f t="shared" si="0"/>
        <v>0</v>
      </c>
      <c r="I22" s="73"/>
      <c r="J22" s="74"/>
    </row>
    <row r="23" spans="3:11" ht="13.5" thickBot="1">
      <c r="C23" s="35" t="s">
        <v>10</v>
      </c>
      <c r="D23" s="61">
        <f>SUM(D13:E22)</f>
        <v>381458</v>
      </c>
      <c r="E23" s="62"/>
      <c r="F23" s="61">
        <f>SUM(F13:G22)</f>
        <v>100</v>
      </c>
      <c r="G23" s="62"/>
      <c r="H23" s="36"/>
      <c r="I23" s="72"/>
      <c r="J23" s="72"/>
      <c r="K23" s="4"/>
    </row>
    <row r="24" spans="2:11" ht="13.5" thickTop="1">
      <c r="B24" s="7" t="s">
        <v>15</v>
      </c>
      <c r="C24" s="4"/>
      <c r="D24" s="4"/>
      <c r="E24" s="4"/>
      <c r="F24" s="4"/>
      <c r="G24" s="4"/>
      <c r="H24" s="4"/>
      <c r="I24" s="6"/>
      <c r="J24" s="6"/>
      <c r="K24" s="4"/>
    </row>
    <row r="25" spans="2:11" ht="12.75">
      <c r="B25" s="8" t="s">
        <v>29</v>
      </c>
      <c r="C25" s="39"/>
      <c r="D25" s="39"/>
      <c r="E25" s="39"/>
      <c r="F25" s="39"/>
      <c r="G25" s="40"/>
      <c r="H25" s="40"/>
      <c r="I25" s="6" t="s">
        <v>14</v>
      </c>
      <c r="J25" s="6"/>
      <c r="K25" s="4"/>
    </row>
    <row r="26" spans="2:11" ht="12.75">
      <c r="B26" s="8" t="s">
        <v>16</v>
      </c>
      <c r="C26" s="9"/>
      <c r="D26" s="10"/>
      <c r="E26" s="10"/>
      <c r="F26" s="10"/>
      <c r="G26" s="10"/>
      <c r="H26" s="10"/>
      <c r="I26" s="6"/>
      <c r="J26" s="6"/>
      <c r="K26" s="4"/>
    </row>
    <row r="27" spans="6:11" ht="12.75">
      <c r="F27" s="11"/>
      <c r="G27" s="11"/>
      <c r="H27" s="11"/>
      <c r="I27" s="84"/>
      <c r="J27" s="84"/>
      <c r="K27" s="4"/>
    </row>
    <row r="28" spans="1:11" ht="31.5" customHeight="1">
      <c r="A28" s="38" t="s">
        <v>2</v>
      </c>
      <c r="B28" s="38" t="s">
        <v>3</v>
      </c>
      <c r="C28" s="34"/>
      <c r="D28" s="85" t="s">
        <v>28</v>
      </c>
      <c r="E28" s="86"/>
      <c r="F28" s="89" t="s">
        <v>35</v>
      </c>
      <c r="G28" s="90"/>
      <c r="H28" s="37" t="s">
        <v>25</v>
      </c>
      <c r="I28" s="82" t="s">
        <v>27</v>
      </c>
      <c r="J28" s="83"/>
      <c r="K28" s="4"/>
    </row>
    <row r="29" spans="1:10" ht="12.75">
      <c r="A29" s="5" t="s">
        <v>34</v>
      </c>
      <c r="B29" s="4" t="s">
        <v>39</v>
      </c>
      <c r="C29" s="4"/>
      <c r="D29" s="68"/>
      <c r="E29" s="69"/>
      <c r="F29" s="70">
        <v>0</v>
      </c>
      <c r="G29" s="71"/>
      <c r="H29" s="44" t="str">
        <f aca="true" t="shared" si="1" ref="H29:H38">IF(D29=0,"0.00%",F29/D29)</f>
        <v>0.00%</v>
      </c>
      <c r="I29" s="76"/>
      <c r="J29" s="77"/>
    </row>
    <row r="30" spans="2:10" ht="12.75">
      <c r="B30" t="s">
        <v>4</v>
      </c>
      <c r="D30" s="66">
        <v>1100</v>
      </c>
      <c r="E30" s="75"/>
      <c r="F30" s="55">
        <v>0</v>
      </c>
      <c r="G30" s="56"/>
      <c r="H30" s="44">
        <f t="shared" si="1"/>
        <v>0</v>
      </c>
      <c r="I30" s="73"/>
      <c r="J30" s="74"/>
    </row>
    <row r="31" spans="2:10" ht="12.75">
      <c r="B31" t="s">
        <v>5</v>
      </c>
      <c r="D31" s="66">
        <v>50500</v>
      </c>
      <c r="E31" s="75"/>
      <c r="F31" s="55">
        <v>0</v>
      </c>
      <c r="G31" s="56"/>
      <c r="H31" s="44">
        <f t="shared" si="1"/>
        <v>0</v>
      </c>
      <c r="I31" s="73"/>
      <c r="J31" s="74"/>
    </row>
    <row r="32" spans="2:10" ht="12.75">
      <c r="B32" t="s">
        <v>6</v>
      </c>
      <c r="C32" t="s">
        <v>14</v>
      </c>
      <c r="D32" s="68"/>
      <c r="E32" s="69"/>
      <c r="F32" s="55">
        <v>0</v>
      </c>
      <c r="G32" s="56"/>
      <c r="H32" s="44" t="str">
        <f t="shared" si="1"/>
        <v>0.00%</v>
      </c>
      <c r="I32" s="73"/>
      <c r="J32" s="74"/>
    </row>
    <row r="33" spans="2:10" ht="12.75">
      <c r="B33" t="s">
        <v>7</v>
      </c>
      <c r="D33" s="66">
        <v>1100</v>
      </c>
      <c r="E33" s="75"/>
      <c r="F33" s="55">
        <v>0</v>
      </c>
      <c r="G33" s="56"/>
      <c r="H33" s="44">
        <f t="shared" si="1"/>
        <v>0</v>
      </c>
      <c r="I33" s="73"/>
      <c r="J33" s="74"/>
    </row>
    <row r="34" spans="2:10" ht="12.75">
      <c r="B34" t="s">
        <v>8</v>
      </c>
      <c r="D34" s="66">
        <v>1100</v>
      </c>
      <c r="E34" s="75"/>
      <c r="F34" s="55">
        <v>0</v>
      </c>
      <c r="G34" s="56"/>
      <c r="H34" s="44">
        <f t="shared" si="1"/>
        <v>0</v>
      </c>
      <c r="I34" s="73"/>
      <c r="J34" s="74"/>
    </row>
    <row r="35" spans="2:10" ht="12.75">
      <c r="B35" t="s">
        <v>9</v>
      </c>
      <c r="D35" s="66">
        <v>200</v>
      </c>
      <c r="E35" s="75"/>
      <c r="F35" s="55">
        <v>0</v>
      </c>
      <c r="G35" s="56"/>
      <c r="H35" s="44">
        <f t="shared" si="1"/>
        <v>0</v>
      </c>
      <c r="I35" s="73"/>
      <c r="J35" s="74"/>
    </row>
    <row r="36" spans="2:10" ht="12.75">
      <c r="B36" t="s">
        <v>36</v>
      </c>
      <c r="D36" s="66"/>
      <c r="E36" s="75"/>
      <c r="F36" s="55">
        <v>0</v>
      </c>
      <c r="G36" s="56"/>
      <c r="H36" s="44" t="str">
        <f t="shared" si="1"/>
        <v>0.00%</v>
      </c>
      <c r="I36" s="73"/>
      <c r="J36" s="74"/>
    </row>
    <row r="37" spans="2:10" ht="12.75">
      <c r="B37" t="s">
        <v>37</v>
      </c>
      <c r="D37" s="66"/>
      <c r="E37" s="75"/>
      <c r="F37" s="55">
        <v>0</v>
      </c>
      <c r="G37" s="56"/>
      <c r="H37" s="44" t="str">
        <f t="shared" si="1"/>
        <v>0.00%</v>
      </c>
      <c r="I37" s="73"/>
      <c r="J37" s="74"/>
    </row>
    <row r="38" spans="2:10" ht="12" customHeight="1">
      <c r="B38" t="s">
        <v>38</v>
      </c>
      <c r="D38" s="66">
        <v>321780</v>
      </c>
      <c r="E38" s="75"/>
      <c r="F38" s="55">
        <v>100</v>
      </c>
      <c r="G38" s="56"/>
      <c r="H38" s="44">
        <f t="shared" si="1"/>
        <v>0.00031077133445211015</v>
      </c>
      <c r="I38" s="73"/>
      <c r="J38" s="74"/>
    </row>
    <row r="39" spans="3:11" ht="13.5" thickBot="1">
      <c r="C39" s="35" t="s">
        <v>10</v>
      </c>
      <c r="D39" s="61">
        <f>SUM(D29:E38)</f>
        <v>375780</v>
      </c>
      <c r="E39" s="62"/>
      <c r="F39" s="61">
        <v>100</v>
      </c>
      <c r="G39" s="62"/>
      <c r="H39" s="36"/>
      <c r="I39" s="72"/>
      <c r="J39" s="72"/>
      <c r="K39" s="6"/>
    </row>
    <row r="40" spans="2:10" s="4" customFormat="1" ht="13.5" thickTop="1">
      <c r="B40" s="7" t="s">
        <v>15</v>
      </c>
      <c r="I40" s="11"/>
      <c r="J40" s="11"/>
    </row>
    <row r="41" spans="1:11" ht="12.75">
      <c r="A41" s="3"/>
      <c r="B41" s="8" t="s">
        <v>29</v>
      </c>
      <c r="C41" s="39"/>
      <c r="D41" s="39"/>
      <c r="E41" s="39"/>
      <c r="F41" s="39"/>
      <c r="G41" s="40"/>
      <c r="H41" s="40"/>
      <c r="I41" s="11"/>
      <c r="J41" s="11"/>
      <c r="K41" s="4"/>
    </row>
    <row r="42" spans="1:11" ht="12.75">
      <c r="A42" s="3"/>
      <c r="B42" s="8" t="s">
        <v>16</v>
      </c>
      <c r="C42" s="9"/>
      <c r="E42" t="s">
        <v>14</v>
      </c>
      <c r="G42" s="4"/>
      <c r="H42" s="4"/>
      <c r="I42" s="11"/>
      <c r="J42" s="11"/>
      <c r="K42" s="4"/>
    </row>
    <row r="43" spans="1:11" ht="12.75">
      <c r="A43" s="3"/>
      <c r="B43" s="12"/>
      <c r="G43" s="4"/>
      <c r="H43" s="4"/>
      <c r="I43" s="11"/>
      <c r="J43" s="11"/>
      <c r="K43" s="4"/>
    </row>
    <row r="44" spans="1:11" ht="12.75">
      <c r="A44" s="82" t="s">
        <v>11</v>
      </c>
      <c r="B44" s="97"/>
      <c r="C44" s="97"/>
      <c r="D44" s="97"/>
      <c r="E44" s="97"/>
      <c r="F44" s="97"/>
      <c r="G44" s="97"/>
      <c r="H44" s="97"/>
      <c r="I44" s="83"/>
      <c r="J44" s="11"/>
      <c r="K44" s="4"/>
    </row>
    <row r="45" spans="2:5" ht="12.75">
      <c r="B45" s="4" t="s">
        <v>39</v>
      </c>
      <c r="D45" s="80">
        <f aca="true" t="shared" si="2" ref="D45:D54">H29-H13</f>
        <v>0</v>
      </c>
      <c r="E45" s="81"/>
    </row>
    <row r="46" spans="1:10" ht="12.75">
      <c r="A46" s="13"/>
      <c r="B46" t="s">
        <v>4</v>
      </c>
      <c r="C46" s="13"/>
      <c r="D46" s="53">
        <f t="shared" si="2"/>
        <v>0</v>
      </c>
      <c r="E46" s="54"/>
      <c r="F46" s="13"/>
      <c r="G46" s="95" t="s">
        <v>43</v>
      </c>
      <c r="H46" s="96"/>
      <c r="I46" s="96"/>
      <c r="J46" s="96"/>
    </row>
    <row r="47" spans="1:10" ht="12.75">
      <c r="A47" s="4"/>
      <c r="B47" t="s">
        <v>5</v>
      </c>
      <c r="C47" s="11"/>
      <c r="D47" s="53">
        <f t="shared" si="2"/>
        <v>0</v>
      </c>
      <c r="E47" s="54"/>
      <c r="F47" s="11"/>
      <c r="G47" s="14" t="s">
        <v>17</v>
      </c>
      <c r="H47" s="33"/>
      <c r="I47" s="15"/>
      <c r="J47" s="16"/>
    </row>
    <row r="48" spans="1:10" ht="12.75">
      <c r="A48" s="4"/>
      <c r="B48" t="s">
        <v>6</v>
      </c>
      <c r="C48" s="11"/>
      <c r="D48" s="53">
        <f t="shared" si="2"/>
        <v>0</v>
      </c>
      <c r="E48" s="54"/>
      <c r="F48" s="11"/>
      <c r="G48" s="17" t="s">
        <v>18</v>
      </c>
      <c r="H48" s="25"/>
      <c r="I48" s="11"/>
      <c r="J48" s="18"/>
    </row>
    <row r="49" spans="1:10" ht="12.75">
      <c r="A49" s="4"/>
      <c r="B49" t="s">
        <v>7</v>
      </c>
      <c r="D49" s="53">
        <f t="shared" si="2"/>
        <v>0</v>
      </c>
      <c r="E49" s="54"/>
      <c r="F49" s="11"/>
      <c r="G49" s="17" t="s">
        <v>19</v>
      </c>
      <c r="H49" s="25"/>
      <c r="I49" s="11"/>
      <c r="J49" s="18"/>
    </row>
    <row r="50" spans="1:10" ht="12.75">
      <c r="A50" s="4"/>
      <c r="B50" t="s">
        <v>8</v>
      </c>
      <c r="C50" s="11"/>
      <c r="D50" s="53">
        <f t="shared" si="2"/>
        <v>0</v>
      </c>
      <c r="E50" s="54"/>
      <c r="F50" s="11"/>
      <c r="G50" s="19" t="s">
        <v>12</v>
      </c>
      <c r="H50" s="26"/>
      <c r="I50" s="11"/>
      <c r="J50" s="18"/>
    </row>
    <row r="51" spans="1:10" ht="12.75">
      <c r="A51" s="4"/>
      <c r="B51" t="s">
        <v>9</v>
      </c>
      <c r="C51" s="11"/>
      <c r="D51" s="53">
        <f t="shared" si="2"/>
        <v>0</v>
      </c>
      <c r="E51" s="54"/>
      <c r="F51" s="11"/>
      <c r="G51" s="17" t="s">
        <v>20</v>
      </c>
      <c r="H51" s="25"/>
      <c r="I51" s="11"/>
      <c r="J51" s="18"/>
    </row>
    <row r="52" spans="1:10" ht="12.75">
      <c r="A52" s="4"/>
      <c r="B52" t="s">
        <v>36</v>
      </c>
      <c r="D52" s="53">
        <f t="shared" si="2"/>
        <v>0</v>
      </c>
      <c r="E52" s="54"/>
      <c r="F52" s="11"/>
      <c r="G52" s="17" t="s">
        <v>21</v>
      </c>
      <c r="H52" s="25"/>
      <c r="I52" s="11"/>
      <c r="J52" s="18"/>
    </row>
    <row r="53" spans="1:10" ht="12.75">
      <c r="A53" s="4"/>
      <c r="B53" t="s">
        <v>37</v>
      </c>
      <c r="D53" s="53">
        <f t="shared" si="2"/>
        <v>-2.5641025641025643</v>
      </c>
      <c r="E53" s="54"/>
      <c r="F53" s="11"/>
      <c r="G53" s="17" t="s">
        <v>22</v>
      </c>
      <c r="H53" s="25"/>
      <c r="I53" s="11"/>
      <c r="J53" s="18"/>
    </row>
    <row r="54" spans="1:10" ht="12" customHeight="1">
      <c r="A54" s="4"/>
      <c r="B54" t="s">
        <v>38</v>
      </c>
      <c r="C54" s="11"/>
      <c r="D54" s="53">
        <f t="shared" si="2"/>
        <v>0.00031077133445211015</v>
      </c>
      <c r="E54" s="54"/>
      <c r="F54" s="11"/>
      <c r="G54" s="17" t="s">
        <v>23</v>
      </c>
      <c r="H54" s="25"/>
      <c r="I54" s="20"/>
      <c r="J54" s="18"/>
    </row>
    <row r="55" spans="1:10" ht="12.75">
      <c r="A55" s="4"/>
      <c r="C55" s="11"/>
      <c r="D55" s="60"/>
      <c r="E55" s="60"/>
      <c r="F55" s="11"/>
      <c r="G55" s="21" t="s">
        <v>30</v>
      </c>
      <c r="H55" s="41"/>
      <c r="I55" s="22"/>
      <c r="J55" s="23"/>
    </row>
    <row r="56" spans="1:10" ht="12.75">
      <c r="A56" s="4"/>
      <c r="B56" s="24"/>
      <c r="C56" s="24"/>
      <c r="D56" s="60"/>
      <c r="E56" s="60"/>
      <c r="F56" s="11"/>
      <c r="G56" s="25"/>
      <c r="H56" s="25"/>
      <c r="I56" s="11"/>
      <c r="J56" s="11"/>
    </row>
    <row r="57" spans="1:10" ht="12.75">
      <c r="A57" s="4"/>
      <c r="B57" s="7" t="s">
        <v>15</v>
      </c>
      <c r="C57" s="4"/>
      <c r="D57" s="4"/>
      <c r="E57" s="4"/>
      <c r="F57" s="4"/>
      <c r="G57" s="4"/>
      <c r="H57" s="4"/>
      <c r="I57" s="11"/>
      <c r="J57" s="11"/>
    </row>
    <row r="58" spans="1:10" ht="12.75">
      <c r="A58" s="4"/>
      <c r="B58" s="8" t="s">
        <v>24</v>
      </c>
      <c r="G58" s="4"/>
      <c r="H58" s="4"/>
      <c r="I58" s="11"/>
      <c r="J58" s="11"/>
    </row>
    <row r="59" spans="1:10" ht="12" customHeight="1">
      <c r="A59" s="4"/>
      <c r="B59" s="8" t="s">
        <v>16</v>
      </c>
      <c r="C59" s="9"/>
      <c r="G59" s="4"/>
      <c r="H59" s="4"/>
      <c r="I59" s="11"/>
      <c r="J59" s="11"/>
    </row>
    <row r="60" spans="1:12" ht="12.75">
      <c r="A60" s="4"/>
      <c r="B60" s="4"/>
      <c r="D60" s="11"/>
      <c r="E60" s="11"/>
      <c r="F60" s="11"/>
      <c r="G60" s="25"/>
      <c r="H60" s="25"/>
      <c r="I60" s="26"/>
      <c r="J60" s="26"/>
      <c r="K60" s="27"/>
      <c r="L60" s="28"/>
    </row>
    <row r="61" spans="1:11" ht="12.75">
      <c r="A61" s="29" t="s">
        <v>13</v>
      </c>
      <c r="B61" s="4"/>
      <c r="D61" s="11"/>
      <c r="E61" s="11"/>
      <c r="F61" s="11"/>
      <c r="G61" s="11"/>
      <c r="H61" s="11"/>
      <c r="J61" s="11" t="s">
        <v>14</v>
      </c>
      <c r="K61" s="4"/>
    </row>
    <row r="62" spans="1:11" ht="12.75">
      <c r="A62" s="29" t="s">
        <v>31</v>
      </c>
      <c r="B62" s="4"/>
      <c r="C62" s="4"/>
      <c r="D62" s="11"/>
      <c r="E62" s="11"/>
      <c r="F62" s="11"/>
      <c r="G62" s="11"/>
      <c r="H62" s="11"/>
      <c r="I62" s="11"/>
      <c r="J62" s="11"/>
      <c r="K62" s="4"/>
    </row>
    <row r="63" spans="1:12" ht="12" customHeight="1">
      <c r="A63" s="48" t="s">
        <v>32</v>
      </c>
      <c r="B63" s="49"/>
      <c r="C63" s="49"/>
      <c r="D63" s="49"/>
      <c r="E63" s="49"/>
      <c r="F63" s="49"/>
      <c r="G63" s="49"/>
      <c r="H63" s="49"/>
      <c r="I63" s="49"/>
      <c r="J63" s="30"/>
      <c r="K63" s="30"/>
      <c r="L63" s="30"/>
    </row>
    <row r="64" spans="1:11" s="28" customFormat="1" ht="9.75" customHeight="1" hidden="1">
      <c r="A64" s="63"/>
      <c r="B64" s="63"/>
      <c r="C64" s="63"/>
      <c r="D64" s="63"/>
      <c r="E64" s="63"/>
      <c r="F64" s="63"/>
      <c r="G64" s="63"/>
      <c r="H64" s="63"/>
      <c r="I64" s="63"/>
      <c r="J64" s="31"/>
      <c r="K64" s="31"/>
    </row>
    <row r="65" spans="1:11" s="28" customFormat="1" ht="22.5" customHeight="1" hidden="1">
      <c r="A65" s="63"/>
      <c r="B65" s="63"/>
      <c r="C65" s="63"/>
      <c r="D65" s="63"/>
      <c r="E65" s="63"/>
      <c r="F65" s="63"/>
      <c r="G65" s="63"/>
      <c r="H65" s="63"/>
      <c r="I65" s="63"/>
      <c r="J65" s="31"/>
      <c r="K65" s="31"/>
    </row>
    <row r="66" spans="1:11" s="28" customFormat="1" ht="12" customHeight="1" hidden="1">
      <c r="A66" s="63"/>
      <c r="B66" s="63"/>
      <c r="C66" s="63"/>
      <c r="D66" s="63"/>
      <c r="E66" s="63"/>
      <c r="F66" s="63"/>
      <c r="G66" s="63"/>
      <c r="H66" s="63"/>
      <c r="I66" s="63"/>
      <c r="J66" s="32"/>
      <c r="K66" s="26"/>
    </row>
    <row r="67" spans="1:11" s="28" customFormat="1" ht="12.75">
      <c r="A67" s="92" t="s">
        <v>42</v>
      </c>
      <c r="B67" s="93"/>
      <c r="C67" s="93"/>
      <c r="D67" s="93"/>
      <c r="E67" s="93"/>
      <c r="F67" s="93"/>
      <c r="G67" s="93"/>
      <c r="H67" s="93"/>
      <c r="I67" s="93"/>
      <c r="J67" s="32"/>
      <c r="K67" s="26"/>
    </row>
    <row r="68" spans="1:11" s="28" customFormat="1" ht="12.75">
      <c r="A68" s="64"/>
      <c r="B68" s="65"/>
      <c r="C68" s="65"/>
      <c r="D68" s="65"/>
      <c r="E68" s="65"/>
      <c r="F68" s="65"/>
      <c r="G68" s="65"/>
      <c r="H68" s="65"/>
      <c r="I68" s="65"/>
      <c r="J68" s="32"/>
      <c r="K68" s="26"/>
    </row>
    <row r="69" spans="1:11" s="28" customFormat="1" ht="12.75">
      <c r="A69" s="65"/>
      <c r="B69" s="65"/>
      <c r="C69" s="65"/>
      <c r="D69" s="65"/>
      <c r="E69" s="65"/>
      <c r="F69" s="65"/>
      <c r="G69" s="65"/>
      <c r="H69" s="65"/>
      <c r="I69" s="65"/>
      <c r="J69" s="32"/>
      <c r="K69" s="26"/>
    </row>
    <row r="70" spans="1:11" s="28" customFormat="1" ht="6" customHeight="1">
      <c r="A70" s="65"/>
      <c r="B70" s="65"/>
      <c r="C70" s="65"/>
      <c r="D70" s="65"/>
      <c r="E70" s="65"/>
      <c r="F70" s="65"/>
      <c r="G70" s="65"/>
      <c r="H70" s="65"/>
      <c r="I70" s="65"/>
      <c r="J70" s="32"/>
      <c r="K70" s="26"/>
    </row>
    <row r="71" spans="1:11" s="28" customFormat="1" ht="13.5" customHeight="1">
      <c r="A71" s="65"/>
      <c r="B71" s="65"/>
      <c r="C71" s="65"/>
      <c r="D71" s="65"/>
      <c r="E71" s="65"/>
      <c r="F71" s="65"/>
      <c r="G71" s="65"/>
      <c r="H71" s="65"/>
      <c r="I71" s="65"/>
      <c r="J71" s="32"/>
      <c r="K71" s="26"/>
    </row>
    <row r="72" spans="1:11" s="28" customFormat="1" ht="12" customHeight="1">
      <c r="A72" s="4"/>
      <c r="B72" s="32"/>
      <c r="C72" s="32"/>
      <c r="D72" s="32"/>
      <c r="E72" s="32"/>
      <c r="F72" s="32"/>
      <c r="G72" s="32"/>
      <c r="H72" s="32"/>
      <c r="I72" s="32"/>
      <c r="J72" s="32"/>
      <c r="K72" s="26"/>
    </row>
    <row r="73" spans="1:11" s="28" customFormat="1" ht="12.75">
      <c r="A73" s="57"/>
      <c r="B73" s="58"/>
      <c r="C73" s="58"/>
      <c r="D73" s="58"/>
      <c r="E73" s="58"/>
      <c r="F73" s="58"/>
      <c r="G73" s="58"/>
      <c r="H73" s="58"/>
      <c r="I73" s="58"/>
      <c r="J73" s="32"/>
      <c r="K73" s="26"/>
    </row>
    <row r="74" spans="1:11" ht="12.75">
      <c r="A74" s="58"/>
      <c r="B74" s="58"/>
      <c r="C74" s="58"/>
      <c r="D74" s="58"/>
      <c r="E74" s="58"/>
      <c r="F74" s="58"/>
      <c r="G74" s="58"/>
      <c r="H74" s="58"/>
      <c r="I74" s="58"/>
      <c r="J74" s="20"/>
      <c r="K74" s="11"/>
    </row>
    <row r="75" spans="1:11" ht="12.75">
      <c r="A75" s="58"/>
      <c r="B75" s="58"/>
      <c r="C75" s="58"/>
      <c r="D75" s="58"/>
      <c r="E75" s="58"/>
      <c r="F75" s="58"/>
      <c r="G75" s="58"/>
      <c r="H75" s="58"/>
      <c r="I75" s="58"/>
      <c r="J75" s="20"/>
      <c r="K75" s="20"/>
    </row>
    <row r="76" spans="1:11" ht="12.75">
      <c r="A76" s="59"/>
      <c r="B76" s="59"/>
      <c r="C76" s="59"/>
      <c r="D76" s="59"/>
      <c r="E76" s="59"/>
      <c r="F76" s="59"/>
      <c r="G76" s="59"/>
      <c r="H76" s="59"/>
      <c r="I76" s="59"/>
      <c r="J76" s="20"/>
      <c r="K76" s="20"/>
    </row>
    <row r="77" spans="1:11" ht="12.75">
      <c r="A77" s="59"/>
      <c r="B77" s="59"/>
      <c r="C77" s="59"/>
      <c r="D77" s="59"/>
      <c r="E77" s="59"/>
      <c r="F77" s="59"/>
      <c r="G77" s="59"/>
      <c r="H77" s="59"/>
      <c r="I77" s="59"/>
      <c r="J77" s="20"/>
      <c r="K77" s="20"/>
    </row>
    <row r="78" spans="1:11" ht="12.75">
      <c r="A78" s="59"/>
      <c r="B78" s="59"/>
      <c r="C78" s="59"/>
      <c r="D78" s="59"/>
      <c r="E78" s="59"/>
      <c r="F78" s="59"/>
      <c r="G78" s="59"/>
      <c r="H78" s="59"/>
      <c r="I78" s="59"/>
      <c r="J78" s="20"/>
      <c r="K78" s="20"/>
    </row>
    <row r="79" spans="1:11" ht="13.5" customHeight="1">
      <c r="A79" s="59"/>
      <c r="B79" s="59"/>
      <c r="C79" s="59"/>
      <c r="D79" s="59"/>
      <c r="E79" s="59"/>
      <c r="F79" s="59"/>
      <c r="G79" s="59"/>
      <c r="H79" s="59"/>
      <c r="I79" s="59"/>
      <c r="J79" s="20"/>
      <c r="K79" s="20"/>
    </row>
  </sheetData>
  <mergeCells count="97">
    <mergeCell ref="A67:I67"/>
    <mergeCell ref="A7:D7"/>
    <mergeCell ref="G46:J46"/>
    <mergeCell ref="A44:I44"/>
    <mergeCell ref="F28:G28"/>
    <mergeCell ref="I28:J28"/>
    <mergeCell ref="D37:E37"/>
    <mergeCell ref="I37:J37"/>
    <mergeCell ref="I38:J38"/>
    <mergeCell ref="A11:B11"/>
    <mergeCell ref="A9:E9"/>
    <mergeCell ref="A8:E8"/>
    <mergeCell ref="D33:E33"/>
    <mergeCell ref="F12:G12"/>
    <mergeCell ref="F30:G30"/>
    <mergeCell ref="F15:G15"/>
    <mergeCell ref="F16:G16"/>
    <mergeCell ref="F13:G13"/>
    <mergeCell ref="F14:G14"/>
    <mergeCell ref="A10:E10"/>
    <mergeCell ref="D36:E36"/>
    <mergeCell ref="D28:E28"/>
    <mergeCell ref="D12:E12"/>
    <mergeCell ref="D13:E13"/>
    <mergeCell ref="D14:E14"/>
    <mergeCell ref="D15:E15"/>
    <mergeCell ref="D16:E16"/>
    <mergeCell ref="D21:E21"/>
    <mergeCell ref="D30:E30"/>
    <mergeCell ref="D31:E31"/>
    <mergeCell ref="F37:G37"/>
    <mergeCell ref="I33:J33"/>
    <mergeCell ref="I34:J34"/>
    <mergeCell ref="I35:J35"/>
    <mergeCell ref="I36:J36"/>
    <mergeCell ref="F34:G34"/>
    <mergeCell ref="F33:G33"/>
    <mergeCell ref="I31:J31"/>
    <mergeCell ref="I12:J12"/>
    <mergeCell ref="I27:J27"/>
    <mergeCell ref="I22:J22"/>
    <mergeCell ref="I13:J13"/>
    <mergeCell ref="I19:J19"/>
    <mergeCell ref="F18:G18"/>
    <mergeCell ref="F19:G19"/>
    <mergeCell ref="D47:E47"/>
    <mergeCell ref="D46:E46"/>
    <mergeCell ref="D45:E45"/>
    <mergeCell ref="D18:E18"/>
    <mergeCell ref="D35:E35"/>
    <mergeCell ref="D22:E22"/>
    <mergeCell ref="D19:E19"/>
    <mergeCell ref="D20:E20"/>
    <mergeCell ref="D51:E51"/>
    <mergeCell ref="D50:E50"/>
    <mergeCell ref="D49:E49"/>
    <mergeCell ref="D48:E48"/>
    <mergeCell ref="G9:J9"/>
    <mergeCell ref="F38:G38"/>
    <mergeCell ref="I14:J14"/>
    <mergeCell ref="I15:J15"/>
    <mergeCell ref="I16:J16"/>
    <mergeCell ref="I17:J17"/>
    <mergeCell ref="I18:J18"/>
    <mergeCell ref="I23:J23"/>
    <mergeCell ref="I20:J20"/>
    <mergeCell ref="I21:J21"/>
    <mergeCell ref="F20:G20"/>
    <mergeCell ref="D32:E32"/>
    <mergeCell ref="I39:J39"/>
    <mergeCell ref="I32:J32"/>
    <mergeCell ref="F35:G35"/>
    <mergeCell ref="F36:G36"/>
    <mergeCell ref="D34:E34"/>
    <mergeCell ref="D38:E38"/>
    <mergeCell ref="I29:J29"/>
    <mergeCell ref="I30:J30"/>
    <mergeCell ref="D53:E53"/>
    <mergeCell ref="F31:G31"/>
    <mergeCell ref="F32:G32"/>
    <mergeCell ref="D17:E17"/>
    <mergeCell ref="F17:G17"/>
    <mergeCell ref="F23:G23"/>
    <mergeCell ref="D29:E29"/>
    <mergeCell ref="F29:G29"/>
    <mergeCell ref="F22:G22"/>
    <mergeCell ref="D23:E23"/>
    <mergeCell ref="D52:E52"/>
    <mergeCell ref="F21:G21"/>
    <mergeCell ref="A73:I79"/>
    <mergeCell ref="D56:E56"/>
    <mergeCell ref="D39:E39"/>
    <mergeCell ref="F39:G39"/>
    <mergeCell ref="A63:I66"/>
    <mergeCell ref="A68:I71"/>
    <mergeCell ref="D55:E55"/>
    <mergeCell ref="D54:E54"/>
  </mergeCells>
  <printOptions/>
  <pageMargins left="0.75" right="0.75" top="0.5" bottom="0.5" header="0.5" footer="0.5"/>
  <pageSetup horizontalDpi="300" verticalDpi="300" orientation="portrait" scale="79" r:id="rId2"/>
  <rowBreaks count="1" manualBreakCount="1">
    <brk id="68"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Extension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Dallas Holmes</dc:creator>
  <cp:keywords/>
  <dc:description/>
  <cp:lastModifiedBy>Dallas Holmes</cp:lastModifiedBy>
  <cp:lastPrinted>2003-06-23T21:37:46Z</cp:lastPrinted>
  <dcterms:created xsi:type="dcterms:W3CDTF">2003-06-18T19:16:06Z</dcterms:created>
  <dcterms:modified xsi:type="dcterms:W3CDTF">2003-08-08T18:45:45Z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-1107522880</vt:i4>
  </property>
  <property fmtid="{D5CDD505-2E9C-101B-9397-08002B2CF9AE}" pid="3" name="_EmailSubject">
    <vt:lpwstr>Ag Burning Survey</vt:lpwstr>
  </property>
  <property fmtid="{D5CDD505-2E9C-101B-9397-08002B2CF9AE}" pid="4" name="_AuthorEmail">
    <vt:lpwstr>stephanies@ext.usu.edu</vt:lpwstr>
  </property>
  <property fmtid="{D5CDD505-2E9C-101B-9397-08002B2CF9AE}" pid="5" name="_AuthorEmailDisplayName">
    <vt:lpwstr>Stephanie Sutherland</vt:lpwstr>
  </property>
  <property fmtid="{D5CDD505-2E9C-101B-9397-08002B2CF9AE}" pid="6" name="_PreviousAdHocReviewCycleID">
    <vt:i4>68685917</vt:i4>
  </property>
  <property fmtid="{D5CDD505-2E9C-101B-9397-08002B2CF9AE}" pid="7" name="_ReviewingToolsShownOnce">
    <vt:lpwstr/>
  </property>
</Properties>
</file>